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7560" tabRatio="736" firstSheet="4" activeTab="13"/>
  </bookViews>
  <sheets>
    <sheet name="B.SC. I MATHS " sheetId="1" r:id="rId1"/>
    <sheet name="B.SCII MATHS" sheetId="2" r:id="rId2"/>
    <sheet name="B.SCIII MATHS" sheetId="3" r:id="rId3"/>
    <sheet name="B.SC I BIO  " sheetId="4" r:id="rId4"/>
    <sheet name="B.SC II BIO " sheetId="5" r:id="rId5"/>
    <sheet name="B.SC III BIO" sheetId="6" r:id="rId6"/>
    <sheet name="B.com I" sheetId="7" r:id="rId7"/>
    <sheet name="B.COM II" sheetId="8" r:id="rId8"/>
    <sheet name="B.COM III " sheetId="9" r:id="rId9"/>
    <sheet name="CAST LIST" sheetId="10" r:id="rId10"/>
    <sheet name="Sheet1" sheetId="11" r:id="rId11"/>
    <sheet name="Sheet2" sheetId="12" r:id="rId12"/>
    <sheet name="BA II" sheetId="13" r:id="rId13"/>
    <sheet name="BA III" sheetId="14" r:id="rId14"/>
    <sheet name="BA -I" sheetId="15" r:id="rId15"/>
    <sheet name="B.SC I BIO   (2)" sheetId="16" r:id="rId16"/>
  </sheets>
  <definedNames>
    <definedName name="_xlnm.Print_Area" localSheetId="6">'B.com I'!$A$1:$Z$90</definedName>
    <definedName name="_xlnm.Print_Area" localSheetId="7">'B.COM II'!$A$1:$AC$35</definedName>
    <definedName name="_xlnm.Print_Area" localSheetId="8">'B.COM III '!$A$1:$AD$42</definedName>
    <definedName name="_xlnm.Print_Area" localSheetId="3">'B.SC I BIO  '!$A$1:$AA$155</definedName>
    <definedName name="_xlnm.Print_Area" localSheetId="15">'B.SC I BIO   (2)'!$A$1:$AA$155</definedName>
    <definedName name="_xlnm.Print_Area" localSheetId="4">'B.SC II BIO '!$A$1:$AD$140</definedName>
    <definedName name="_xlnm.Print_Area" localSheetId="5">'B.SC III BIO'!$A$1:$AD$150</definedName>
    <definedName name="_xlnm.Print_Area" localSheetId="0">'B.SC. I MATHS '!$A$1:$AB$63</definedName>
    <definedName name="_xlnm.Print_Area" localSheetId="1">'B.SCII MATHS'!$A$1:$AB$52</definedName>
    <definedName name="_xlnm.Print_Area" localSheetId="2">'B.SCIII MATHS'!$A$1:$AB$50</definedName>
    <definedName name="_xlnm.Print_Area" localSheetId="13">'BA III'!$A$1:$AD$247</definedName>
  </definedNames>
  <calcPr fullCalcOnLoad="1"/>
</workbook>
</file>

<file path=xl/sharedStrings.xml><?xml version="1.0" encoding="utf-8"?>
<sst xmlns="http://schemas.openxmlformats.org/spreadsheetml/2006/main" count="10977" uniqueCount="3598">
  <si>
    <t>S.N.</t>
  </si>
  <si>
    <t>NAME OF STUDENT</t>
  </si>
  <si>
    <t>DATE OF BIRTH</t>
  </si>
  <si>
    <t>ADMISSION DATE</t>
  </si>
  <si>
    <t>ENROLL. NO.</t>
  </si>
  <si>
    <t>ST</t>
  </si>
  <si>
    <t>SC</t>
  </si>
  <si>
    <t>OBC</t>
  </si>
  <si>
    <t xml:space="preserve"> FATHER/HUSBEND NAME</t>
  </si>
  <si>
    <t>SELECTED SUBJECT</t>
  </si>
  <si>
    <t>TOTAL</t>
  </si>
  <si>
    <t>GEN</t>
  </si>
  <si>
    <t>CLASS NAME</t>
  </si>
  <si>
    <t>ADDMISTION NO.</t>
  </si>
  <si>
    <t>MOBILE NO.</t>
  </si>
  <si>
    <t>FC HINDI LANGUAGE</t>
  </si>
  <si>
    <t>FC ENGLISH LANGUAGE</t>
  </si>
  <si>
    <t>CATEGORY</t>
  </si>
  <si>
    <t>MALE</t>
  </si>
  <si>
    <t>FEMALE</t>
  </si>
  <si>
    <t>izi= dzekad &amp; 02</t>
  </si>
  <si>
    <t>Economicvs</t>
  </si>
  <si>
    <t xml:space="preserve">commerce </t>
  </si>
  <si>
    <t>accuont</t>
  </si>
  <si>
    <t>CHEYMISTRY</t>
  </si>
  <si>
    <t>ZOOLOGY</t>
  </si>
  <si>
    <t>BOTANY</t>
  </si>
  <si>
    <t>PHYSICS</t>
  </si>
  <si>
    <t>MATHEMATICS</t>
  </si>
  <si>
    <t>COMPUTER</t>
  </si>
  <si>
    <t>B.A.II</t>
  </si>
  <si>
    <t>B.A.III</t>
  </si>
  <si>
    <t>B.COM. I</t>
  </si>
  <si>
    <t>B.COM. II</t>
  </si>
  <si>
    <t>B.COM.III</t>
  </si>
  <si>
    <t>B.SC.(BIO) I</t>
  </si>
  <si>
    <t>B.SC.(BIO) II</t>
  </si>
  <si>
    <t>B.SC.(BIO) III</t>
  </si>
  <si>
    <t>B.SC.(MATHAS) I</t>
  </si>
  <si>
    <t>B.SC.(MATHAS) II</t>
  </si>
  <si>
    <t>B.SC.(MATHAS) III</t>
  </si>
  <si>
    <t>B.Sc.-I (Maths)</t>
  </si>
  <si>
    <t>B.Sc.-I (Bio)</t>
  </si>
  <si>
    <t>B.Sc.-II (Maths)</t>
  </si>
  <si>
    <t>B.Sc.-II (Bio)</t>
  </si>
  <si>
    <t>B.Sc.-III (Maths)</t>
  </si>
  <si>
    <t>B.Sc.-III (Bio)</t>
  </si>
  <si>
    <t>B.A.-I</t>
  </si>
  <si>
    <t>B.A.-II</t>
  </si>
  <si>
    <t>B.A.-III</t>
  </si>
  <si>
    <t>B.Com-I</t>
  </si>
  <si>
    <t>B.Com-II</t>
  </si>
  <si>
    <t>B.Com-III</t>
  </si>
  <si>
    <t>M.A.pre. Hindi</t>
  </si>
  <si>
    <t>M.A.final Hindi</t>
  </si>
  <si>
    <t>M.A.pre. Pol.Sci</t>
  </si>
  <si>
    <t>M.A.final pol.sci</t>
  </si>
  <si>
    <t>M.Com.Pre</t>
  </si>
  <si>
    <t>M.Com.final</t>
  </si>
  <si>
    <t>M.Sc.pre Maths</t>
  </si>
  <si>
    <t>M.sc.final Maths</t>
  </si>
  <si>
    <t xml:space="preserve"> CHEYMISTRY</t>
  </si>
  <si>
    <t>TO</t>
  </si>
  <si>
    <t>M.A. pre.Eco</t>
  </si>
  <si>
    <t>M.A. final.Eco</t>
  </si>
  <si>
    <r>
      <rPr>
        <b/>
        <sz val="28"/>
        <color indexed="8"/>
        <rFont val="Times New Roman"/>
        <family val="1"/>
      </rPr>
      <t xml:space="preserve">               </t>
    </r>
    <r>
      <rPr>
        <b/>
        <u val="single"/>
        <sz val="28"/>
        <color indexed="8"/>
        <rFont val="Times New Roman"/>
        <family val="1"/>
      </rPr>
      <t xml:space="preserve"> INDEX</t>
    </r>
    <r>
      <rPr>
        <b/>
        <sz val="28"/>
        <color indexed="8"/>
        <rFont val="Times New Roman"/>
        <family val="1"/>
      </rPr>
      <t xml:space="preserve">           </t>
    </r>
    <r>
      <rPr>
        <sz val="20"/>
        <color indexed="8"/>
        <rFont val="Times New Roman"/>
        <family val="1"/>
      </rPr>
      <t>Total</t>
    </r>
  </si>
  <si>
    <t>Total</t>
  </si>
  <si>
    <r>
      <t xml:space="preserve">Admition - 2014-15 </t>
    </r>
    <r>
      <rPr>
        <sz val="20"/>
        <color indexed="8"/>
        <rFont val="Kruti Dev 010"/>
        <family val="0"/>
      </rPr>
      <t>izos'k dzaekd</t>
    </r>
    <r>
      <rPr>
        <sz val="18"/>
        <color indexed="8"/>
        <rFont val="Kruti Dev 010"/>
        <family val="0"/>
      </rPr>
      <t xml:space="preserve"> </t>
    </r>
  </si>
  <si>
    <t>POLITICAL SCIENCE</t>
  </si>
  <si>
    <t>HINDI LITERATURE</t>
  </si>
  <si>
    <t>SOCIOLOGY</t>
  </si>
  <si>
    <t>GEOGRAPHY</t>
  </si>
  <si>
    <t>ECONOMICS</t>
  </si>
  <si>
    <t>HISTORY</t>
  </si>
  <si>
    <t>MINORITY</t>
  </si>
  <si>
    <t>SC/ST/OBC/GEN</t>
  </si>
  <si>
    <t>FATHER/HUSBEND NAME</t>
  </si>
  <si>
    <t>TOAL</t>
  </si>
  <si>
    <t>VIRENDRA KUMAR</t>
  </si>
  <si>
    <t>DOMAN LAL</t>
  </si>
  <si>
    <t>CHANDRA SHEKHAR</t>
  </si>
  <si>
    <t>AADITYA JAIN</t>
  </si>
  <si>
    <t>SWAROOP CHAND JAIN</t>
  </si>
  <si>
    <t>10.08.1998</t>
  </si>
  <si>
    <t>AYUSH JAIN</t>
  </si>
  <si>
    <t>DULICHAND JAIN</t>
  </si>
  <si>
    <t>14.05.1998</t>
  </si>
  <si>
    <t>SHIV KUMAR</t>
  </si>
  <si>
    <t>29.11.1996</t>
  </si>
  <si>
    <t>10.12.1996</t>
  </si>
  <si>
    <t>DINESH KUMAR</t>
  </si>
  <si>
    <t>13.10.1996</t>
  </si>
  <si>
    <t>02.12.1996</t>
  </si>
  <si>
    <t>KAILASH KUMAR DEWANGAN</t>
  </si>
  <si>
    <t>27.02.1996</t>
  </si>
  <si>
    <t>UMESH KUMAR</t>
  </si>
  <si>
    <t>RAMESHWAR</t>
  </si>
  <si>
    <t>12.11.1997</t>
  </si>
  <si>
    <t>REENA BHANDARI</t>
  </si>
  <si>
    <t>26.02.1997</t>
  </si>
  <si>
    <t>YOGITABAI ADIL</t>
  </si>
  <si>
    <t>INDRACHAND ADIL</t>
  </si>
  <si>
    <t>11.07.1995</t>
  </si>
  <si>
    <t>SONALI DEWANGAN</t>
  </si>
  <si>
    <t>SANTOSH KUMAR DEWANGAN</t>
  </si>
  <si>
    <t>29.07.1997</t>
  </si>
  <si>
    <t>BHAVNA THAKUR</t>
  </si>
  <si>
    <t>02.12.1997</t>
  </si>
  <si>
    <t>JIVRAKHAN</t>
  </si>
  <si>
    <t>JITENDRA KUMAR</t>
  </si>
  <si>
    <t>HEMANT KUMAR</t>
  </si>
  <si>
    <t>BHUNESHWAR</t>
  </si>
  <si>
    <t>RADHE LAL</t>
  </si>
  <si>
    <t>SANTOSH</t>
  </si>
  <si>
    <t>ANITA</t>
  </si>
  <si>
    <t>05.08.1996</t>
  </si>
  <si>
    <t>MOOLCHAND</t>
  </si>
  <si>
    <t>01.06.1997</t>
  </si>
  <si>
    <t>10.07.1997</t>
  </si>
  <si>
    <t>RAMESH KUMAR</t>
  </si>
  <si>
    <t>05.11.1995</t>
  </si>
  <si>
    <t>MANNU LAL</t>
  </si>
  <si>
    <t>PRAKASH KUMAR</t>
  </si>
  <si>
    <t>19.11.1996</t>
  </si>
  <si>
    <t>KOMAL CHAND</t>
  </si>
  <si>
    <t>ASHWANI KUMAR</t>
  </si>
  <si>
    <t>AJAY KUMAR</t>
  </si>
  <si>
    <t>23.12.1995</t>
  </si>
  <si>
    <t>29.11.1995</t>
  </si>
  <si>
    <t xml:space="preserve">FAGU RAM </t>
  </si>
  <si>
    <t>29.07.1996</t>
  </si>
  <si>
    <t>29.06.1996</t>
  </si>
  <si>
    <t>22.06.1996</t>
  </si>
  <si>
    <t>RUPESH KUMAR</t>
  </si>
  <si>
    <t>11.05.1996</t>
  </si>
  <si>
    <t>POOJA</t>
  </si>
  <si>
    <t>PITAMBAR</t>
  </si>
  <si>
    <t>PARMANAND</t>
  </si>
  <si>
    <t>TUKA RAM</t>
  </si>
  <si>
    <t>06.01.1997</t>
  </si>
  <si>
    <t>GANGA RAM</t>
  </si>
  <si>
    <t>DILEEP KUMAR</t>
  </si>
  <si>
    <t>KAVITA</t>
  </si>
  <si>
    <t>KRISHNA KUMAR</t>
  </si>
  <si>
    <t>USHA</t>
  </si>
  <si>
    <t>DEVNARAYAN</t>
  </si>
  <si>
    <t>MUKESH KUMAR</t>
  </si>
  <si>
    <t>ROHIT KUMAR</t>
  </si>
  <si>
    <t>MAMTA</t>
  </si>
  <si>
    <t>BHARTI</t>
  </si>
  <si>
    <t>PUSHPA</t>
  </si>
  <si>
    <t>DEEPAK KUMAR</t>
  </si>
  <si>
    <t>20.01.1997</t>
  </si>
  <si>
    <t>29.08.1996</t>
  </si>
  <si>
    <t>LOKESH KUMAR</t>
  </si>
  <si>
    <t>OMPRAKASH</t>
  </si>
  <si>
    <t>10.10.1996</t>
  </si>
  <si>
    <t>12.04.1996</t>
  </si>
  <si>
    <t>SURESH KUMAR</t>
  </si>
  <si>
    <t>03.06.1994</t>
  </si>
  <si>
    <t>MONIKA</t>
  </si>
  <si>
    <t>NARESH KUMAR</t>
  </si>
  <si>
    <t>DHARMENDRA</t>
  </si>
  <si>
    <t>SURENDRA KUMAR</t>
  </si>
  <si>
    <t>FIRDAUS KAUSAR</t>
  </si>
  <si>
    <t>SHAKEEL</t>
  </si>
  <si>
    <t>04.07.1995</t>
  </si>
  <si>
    <t>DEVLAL</t>
  </si>
  <si>
    <t>LOKESHWARI SAHU</t>
  </si>
  <si>
    <t>RADHESHYAM SAHU</t>
  </si>
  <si>
    <t>30.09.1996</t>
  </si>
  <si>
    <t>NIKHITA</t>
  </si>
  <si>
    <t>RAJENDRA SINGH</t>
  </si>
  <si>
    <t>PARWATI</t>
  </si>
  <si>
    <t>04.05.1993</t>
  </si>
  <si>
    <t>30.07.1995</t>
  </si>
  <si>
    <t>MANOJ KUMAR</t>
  </si>
  <si>
    <t>GIRISH KUMAR</t>
  </si>
  <si>
    <t>LEENA</t>
  </si>
  <si>
    <t>12.04.1994</t>
  </si>
  <si>
    <t>07.03.1995</t>
  </si>
  <si>
    <t>KARTIK RAM</t>
  </si>
  <si>
    <t>03.01.1993</t>
  </si>
  <si>
    <t>PRADEEP KUMAR</t>
  </si>
  <si>
    <t>DHANESHWARI</t>
  </si>
  <si>
    <t>BHUNESHWARI</t>
  </si>
  <si>
    <t>CHITRAREKHA</t>
  </si>
  <si>
    <t>01.01.1996</t>
  </si>
  <si>
    <t>VIJAY KUMAR</t>
  </si>
  <si>
    <t>MADHURI</t>
  </si>
  <si>
    <t>GHANSHYAM</t>
  </si>
  <si>
    <t>SHUBHAM SINGH</t>
  </si>
  <si>
    <t>13.11.1994</t>
  </si>
  <si>
    <t>RAMDAS</t>
  </si>
  <si>
    <t>07.07.1997</t>
  </si>
  <si>
    <t>24.07.1994</t>
  </si>
  <si>
    <t>MANOHAR LAL</t>
  </si>
  <si>
    <t>KAMLESH KUMAR</t>
  </si>
  <si>
    <t>HIMANSHU KUMAR</t>
  </si>
  <si>
    <t>ISH KUMAR</t>
  </si>
  <si>
    <t>16.06.1995</t>
  </si>
  <si>
    <t>SHUBHAM</t>
  </si>
  <si>
    <t>04.02.1996</t>
  </si>
  <si>
    <t>ISHWAR LAL</t>
  </si>
  <si>
    <t>03.04.1996</t>
  </si>
  <si>
    <t>20.07.1993</t>
  </si>
  <si>
    <t>MANISHA</t>
  </si>
  <si>
    <t xml:space="preserve">GANGA RAM </t>
  </si>
  <si>
    <t>RAJENDRA KUMAR</t>
  </si>
  <si>
    <t>PANNA LAL</t>
  </si>
  <si>
    <t>VISHNU RAM</t>
  </si>
  <si>
    <t>28.11.1994</t>
  </si>
  <si>
    <t>MAHENDRA KUMAR</t>
  </si>
  <si>
    <t>SANJAY KUMAR</t>
  </si>
  <si>
    <t>SANTOSH KUMAR</t>
  </si>
  <si>
    <t>DEVKUMAR</t>
  </si>
  <si>
    <t>11.03.1995</t>
  </si>
  <si>
    <t>08.07.1997</t>
  </si>
  <si>
    <t>LAXMI</t>
  </si>
  <si>
    <t>SHATRUHAN LAL</t>
  </si>
  <si>
    <t>HEERA LAL</t>
  </si>
  <si>
    <t>PURNIMA</t>
  </si>
  <si>
    <t>SHANKAR LAL</t>
  </si>
  <si>
    <t>RAJKUMAR</t>
  </si>
  <si>
    <t>09.06.1996</t>
  </si>
  <si>
    <t>KAUSHAL KUMAR</t>
  </si>
  <si>
    <t>RAGHUNATH</t>
  </si>
  <si>
    <t>TUMESHWAR</t>
  </si>
  <si>
    <t>RAMADHAR</t>
  </si>
  <si>
    <t>08.08.1996</t>
  </si>
  <si>
    <t>ANJEET NETAM</t>
  </si>
  <si>
    <t>24.04.1994</t>
  </si>
  <si>
    <t>15.12.1996</t>
  </si>
  <si>
    <t>06.06.1996</t>
  </si>
  <si>
    <t>DHAL SINGH</t>
  </si>
  <si>
    <t>MAHESH</t>
  </si>
  <si>
    <t>GAJENDRA KUMAR</t>
  </si>
  <si>
    <t>GOPAL</t>
  </si>
  <si>
    <t>24.12.1997</t>
  </si>
  <si>
    <t>PARAS RAM</t>
  </si>
  <si>
    <t>RAJESH KUMAR</t>
  </si>
  <si>
    <t>BABU LAL</t>
  </si>
  <si>
    <t>NAGESHWAR</t>
  </si>
  <si>
    <t>GANESHWARI</t>
  </si>
  <si>
    <t>SUNITA</t>
  </si>
  <si>
    <t>TAMESHWARI</t>
  </si>
  <si>
    <t>VARSHA</t>
  </si>
  <si>
    <t>14.05.1996</t>
  </si>
  <si>
    <t>NEHA</t>
  </si>
  <si>
    <t>KANHAIYA</t>
  </si>
  <si>
    <t>VANDANA</t>
  </si>
  <si>
    <t>LALIT KUMAR</t>
  </si>
  <si>
    <t>LAKHAN LAL</t>
  </si>
  <si>
    <t>MALTI</t>
  </si>
  <si>
    <t>PRIYANKA</t>
  </si>
  <si>
    <t>RAJ KUMAR</t>
  </si>
  <si>
    <t>MANISH KUMAR</t>
  </si>
  <si>
    <t>MANJU</t>
  </si>
  <si>
    <t>DIKESH KUMAR</t>
  </si>
  <si>
    <t>RAMGOPAL</t>
  </si>
  <si>
    <t>MULCHAND</t>
  </si>
  <si>
    <t>SUMAN</t>
  </si>
  <si>
    <t>HEMLATA</t>
  </si>
  <si>
    <t>KIRTAN LAL</t>
  </si>
  <si>
    <t>05.09.1995</t>
  </si>
  <si>
    <t>UMASHANKAR</t>
  </si>
  <si>
    <t>02.04.1996</t>
  </si>
  <si>
    <t>MAYANK</t>
  </si>
  <si>
    <t>DHALENDRA KUMAR</t>
  </si>
  <si>
    <t>SHIV LAL MASKAR</t>
  </si>
  <si>
    <t>05.07.1995</t>
  </si>
  <si>
    <t>DILESHWARI</t>
  </si>
  <si>
    <t>SUNDAR LAL</t>
  </si>
  <si>
    <t>SITA RAM</t>
  </si>
  <si>
    <t>PUNA RAM</t>
  </si>
  <si>
    <t>16.10.1995</t>
  </si>
  <si>
    <t>MOHAN LAL</t>
  </si>
  <si>
    <t>23.03.1994</t>
  </si>
  <si>
    <t>HEMANT KUMAR NISHAD</t>
  </si>
  <si>
    <t>OMKAR LAL NISHAD</t>
  </si>
  <si>
    <t>26.05.1995</t>
  </si>
  <si>
    <t>KAMTA PRASAD SAHU</t>
  </si>
  <si>
    <t>29.01.1994</t>
  </si>
  <si>
    <t>SHRAVAN KUMAR</t>
  </si>
  <si>
    <t>01.07.1995</t>
  </si>
  <si>
    <t>10.04.1994</t>
  </si>
  <si>
    <t>12.02.1995</t>
  </si>
  <si>
    <t>HARISH CHANDRA</t>
  </si>
  <si>
    <t>SUDHA</t>
  </si>
  <si>
    <t>30.09.1995</t>
  </si>
  <si>
    <t>BODHAN RAM</t>
  </si>
  <si>
    <t>DEEPIKA</t>
  </si>
  <si>
    <t>NAND KUMAR</t>
  </si>
  <si>
    <t>10.08.1994</t>
  </si>
  <si>
    <t>POSHAN LAL</t>
  </si>
  <si>
    <t>05.03.1995</t>
  </si>
  <si>
    <t>UTTAM KUMAR</t>
  </si>
  <si>
    <t>10.10.1994</t>
  </si>
  <si>
    <t>DIVYA</t>
  </si>
  <si>
    <t>KHORBAHARA RAM</t>
  </si>
  <si>
    <t>TIKESHWARI</t>
  </si>
  <si>
    <t>DHARMENDRA KUMAR</t>
  </si>
  <si>
    <t>SANGEETA</t>
  </si>
  <si>
    <t>MEGHNATH</t>
  </si>
  <si>
    <t>NIRMALA</t>
  </si>
  <si>
    <t>DHANENDRA DAS</t>
  </si>
  <si>
    <t>MITHLESH KUMAR</t>
  </si>
  <si>
    <t>05.04.1993</t>
  </si>
  <si>
    <t>SANTOSHI</t>
  </si>
  <si>
    <t>SHOBHA RAM</t>
  </si>
  <si>
    <t>18.03.1992</t>
  </si>
  <si>
    <t>GEETESHWARI</t>
  </si>
  <si>
    <t>ROOM LAL</t>
  </si>
  <si>
    <t>29.09.1996</t>
  </si>
  <si>
    <t>MOOLCHAND SAHU</t>
  </si>
  <si>
    <t>KOMESH KUMAR SAHU</t>
  </si>
  <si>
    <t>MADAN LAL SAHU</t>
  </si>
  <si>
    <t>03.06.1995</t>
  </si>
  <si>
    <t>09.07.1997</t>
  </si>
  <si>
    <t>KIRTI SAGAR</t>
  </si>
  <si>
    <t>RAJENDRA SAGAR</t>
  </si>
  <si>
    <t>18.11.1996</t>
  </si>
  <si>
    <t>TAMESHWAR</t>
  </si>
  <si>
    <t>23.12.1996</t>
  </si>
  <si>
    <t>09.08.1995</t>
  </si>
  <si>
    <t>RAMBIHARI</t>
  </si>
  <si>
    <t>10.01.1995</t>
  </si>
  <si>
    <t>RAMKHILAWAN</t>
  </si>
  <si>
    <t>06.02.1996</t>
  </si>
  <si>
    <t>05.12.1993</t>
  </si>
  <si>
    <t>12.07.1995</t>
  </si>
  <si>
    <t>16.05.1995</t>
  </si>
  <si>
    <t>VINOD KUMAR</t>
  </si>
  <si>
    <t>PRAMOD KUMAR</t>
  </si>
  <si>
    <t>UTTAM</t>
  </si>
  <si>
    <t>22.11.1994</t>
  </si>
  <si>
    <t>PUNESHWARI</t>
  </si>
  <si>
    <t>23.08.1997</t>
  </si>
  <si>
    <t>VANDANA SAHU</t>
  </si>
  <si>
    <t>09.05.1996</t>
  </si>
  <si>
    <t>JAGENDRA KUMAR</t>
  </si>
  <si>
    <t>TULARAM</t>
  </si>
  <si>
    <t>21.03.1996</t>
  </si>
  <si>
    <t>KAVITA YADAV</t>
  </si>
  <si>
    <t>BHANU RAM YADAV</t>
  </si>
  <si>
    <t>CHURENDRA KUMAR</t>
  </si>
  <si>
    <t>BUDHRU RAM</t>
  </si>
  <si>
    <t>17.02.1996</t>
  </si>
  <si>
    <t>JAWAHAR LAL</t>
  </si>
  <si>
    <t>HEM LAL</t>
  </si>
  <si>
    <t>03.02.1996</t>
  </si>
  <si>
    <t>RAM DAYAL</t>
  </si>
  <si>
    <t>NEERAJ KUMAR SAHU</t>
  </si>
  <si>
    <t>JEEVAN LAL SAHU</t>
  </si>
  <si>
    <t>08.02.1993</t>
  </si>
  <si>
    <t>25.10.1994</t>
  </si>
  <si>
    <t>SHASHI KUMAR</t>
  </si>
  <si>
    <t>18.07.1994</t>
  </si>
  <si>
    <t>NAVEEN KUMAR</t>
  </si>
  <si>
    <t>KHOOBLAL</t>
  </si>
  <si>
    <t>MASTRAM</t>
  </si>
  <si>
    <t>19.07.1997</t>
  </si>
  <si>
    <t>PRATIK SINGH THAKUR</t>
  </si>
  <si>
    <t>DILEEP KUMAR THAKUR</t>
  </si>
  <si>
    <t>ANIL SINHA</t>
  </si>
  <si>
    <t>04.07.1996</t>
  </si>
  <si>
    <t>GILESHWAR RAM</t>
  </si>
  <si>
    <t>11.11.1996</t>
  </si>
  <si>
    <t>TRIPTI VERMA</t>
  </si>
  <si>
    <t>BASANT VERMA</t>
  </si>
  <si>
    <t>26.08.1996</t>
  </si>
  <si>
    <t>DEV SINGH</t>
  </si>
  <si>
    <t xml:space="preserve">GANESH RAM </t>
  </si>
  <si>
    <t>YAMINI</t>
  </si>
  <si>
    <t xml:space="preserve">SANT RAM </t>
  </si>
  <si>
    <t>07.04.1994</t>
  </si>
  <si>
    <t>MAMTA YADAV</t>
  </si>
  <si>
    <t>GAUTAM RAM YADAV</t>
  </si>
  <si>
    <t>NAINEE</t>
  </si>
  <si>
    <t>RAJIV</t>
  </si>
  <si>
    <t>26.10.1995</t>
  </si>
  <si>
    <t>DIPTI</t>
  </si>
  <si>
    <t>26.03.1997</t>
  </si>
  <si>
    <t>NEHA NAGWANI</t>
  </si>
  <si>
    <t>TRILOK CHAND NAGWANI</t>
  </si>
  <si>
    <t>PREMA</t>
  </si>
  <si>
    <t xml:space="preserve">THANU RAM </t>
  </si>
  <si>
    <t xml:space="preserve">LEKHU RAM </t>
  </si>
  <si>
    <t>11.06.1996</t>
  </si>
  <si>
    <t xml:space="preserve">PANDURAM </t>
  </si>
  <si>
    <t>HOLIKA NETAM</t>
  </si>
  <si>
    <t>09.12.1996</t>
  </si>
  <si>
    <t>20.06.1996</t>
  </si>
  <si>
    <t>VEDLAL</t>
  </si>
  <si>
    <t xml:space="preserve">NARATU RAM </t>
  </si>
  <si>
    <t>ANKUSH KUMAR</t>
  </si>
  <si>
    <t>11.03.1997</t>
  </si>
  <si>
    <t>DOVENDRA KUMAR</t>
  </si>
  <si>
    <t>13.02.1996</t>
  </si>
  <si>
    <t>02.10.1996</t>
  </si>
  <si>
    <t>VIKRAM DAS</t>
  </si>
  <si>
    <t>INDRA KUMAR SAHU</t>
  </si>
  <si>
    <t>LUKESH KUMAR</t>
  </si>
  <si>
    <t>11.10.1996</t>
  </si>
  <si>
    <t>02.10.1994</t>
  </si>
  <si>
    <t>CHANDRA KUMAR</t>
  </si>
  <si>
    <t>20.05.1994</t>
  </si>
  <si>
    <t>POSHAN KUMAR</t>
  </si>
  <si>
    <t xml:space="preserve">CHETAN RAM </t>
  </si>
  <si>
    <t>AASHISH KUMAR</t>
  </si>
  <si>
    <t>SANGITA</t>
  </si>
  <si>
    <t xml:space="preserve">DWARKA RAM </t>
  </si>
  <si>
    <t>13.10.1995</t>
  </si>
  <si>
    <t>05.02.1997</t>
  </si>
  <si>
    <t>BASANT KUMAR</t>
  </si>
  <si>
    <t>PRADEEP KUMAR YADAV</t>
  </si>
  <si>
    <t>30.10.1995</t>
  </si>
  <si>
    <t>RIHANA PARVIN</t>
  </si>
  <si>
    <t>KISHOR KUMAR</t>
  </si>
  <si>
    <t>10.12.1995</t>
  </si>
  <si>
    <t>UTTAM LAL</t>
  </si>
  <si>
    <t>NAROTTAM</t>
  </si>
  <si>
    <t>PRASHANT KUMAR</t>
  </si>
  <si>
    <t>13.08.1996</t>
  </si>
  <si>
    <t>PRABHA</t>
  </si>
  <si>
    <t>23.11.1996</t>
  </si>
  <si>
    <t>CHANDRAKALA</t>
  </si>
  <si>
    <t>28.05.1995</t>
  </si>
  <si>
    <t>AASHU</t>
  </si>
  <si>
    <t>20.08.1996</t>
  </si>
  <si>
    <t>KHUSHBOO</t>
  </si>
  <si>
    <t>TULESHWAR</t>
  </si>
  <si>
    <t>LEKHRAM</t>
  </si>
  <si>
    <t>23.03.1995</t>
  </si>
  <si>
    <t>GOVIND DAS SAHU</t>
  </si>
  <si>
    <t xml:space="preserve">TULSI RAM </t>
  </si>
  <si>
    <t>CHETAN KUMARI</t>
  </si>
  <si>
    <t>28.02.1997</t>
  </si>
  <si>
    <t>24.02.1994</t>
  </si>
  <si>
    <t>13.03.1996</t>
  </si>
  <si>
    <t>KARISHMA AGRAWAL</t>
  </si>
  <si>
    <t>05.06.1996</t>
  </si>
  <si>
    <t>YOGESHWARI</t>
  </si>
  <si>
    <t>LAXMI NARAYAN</t>
  </si>
  <si>
    <t>19.08.1995</t>
  </si>
  <si>
    <t xml:space="preserve">MADHU RAM </t>
  </si>
  <si>
    <t>RAM SINGH</t>
  </si>
  <si>
    <t>ISHWAR DAS</t>
  </si>
  <si>
    <t>07.09.1996</t>
  </si>
  <si>
    <t>14.06.1996</t>
  </si>
  <si>
    <t xml:space="preserve">PARAS RAM </t>
  </si>
  <si>
    <t xml:space="preserve">BHAGWANI RAM </t>
  </si>
  <si>
    <t>26.08.1995</t>
  </si>
  <si>
    <t>BHUWAN LAL</t>
  </si>
  <si>
    <t>26.06.1995</t>
  </si>
  <si>
    <t>12.11.1996</t>
  </si>
  <si>
    <t>SANJU SAHU</t>
  </si>
  <si>
    <t xml:space="preserve">NAKUL RAM </t>
  </si>
  <si>
    <t>25.10.1995</t>
  </si>
  <si>
    <t>AWADHRAM</t>
  </si>
  <si>
    <t>25.01.1996</t>
  </si>
  <si>
    <t>CHANCHAL</t>
  </si>
  <si>
    <t>04.02.1995</t>
  </si>
  <si>
    <t>RADHA MANDAVI</t>
  </si>
  <si>
    <t>HEERA LAL MANDAVI</t>
  </si>
  <si>
    <t>25.06.1996</t>
  </si>
  <si>
    <t>POOJA KUNWAR</t>
  </si>
  <si>
    <t>LAXMAN KUNWAR</t>
  </si>
  <si>
    <t>13.10.1997</t>
  </si>
  <si>
    <t>CHANDRASHILA</t>
  </si>
  <si>
    <t>GAUTAMCHAND</t>
  </si>
  <si>
    <t>BHUWANRAM</t>
  </si>
  <si>
    <t>DURGA BAI</t>
  </si>
  <si>
    <t>13.05.1994</t>
  </si>
  <si>
    <t xml:space="preserve">MAYA RAM </t>
  </si>
  <si>
    <t>MALTEE</t>
  </si>
  <si>
    <t>27.04.1996</t>
  </si>
  <si>
    <t>POORAN SINGH</t>
  </si>
  <si>
    <t>NAGESHWAR KUMAR</t>
  </si>
  <si>
    <t>SAMSAY</t>
  </si>
  <si>
    <t>TORAN KUMAR</t>
  </si>
  <si>
    <t>RAJ LAL</t>
  </si>
  <si>
    <t>MUKESH KUMAR SONI</t>
  </si>
  <si>
    <t>PRADEEP KUMAR SONI</t>
  </si>
  <si>
    <t>NARENDRA KUMAR</t>
  </si>
  <si>
    <t>DAYARAM</t>
  </si>
  <si>
    <t>RAM LAL SAHU</t>
  </si>
  <si>
    <t>29.10.1996</t>
  </si>
  <si>
    <t>SHALINEE KANNAUJE</t>
  </si>
  <si>
    <t>MAHESH KUMAR KANNAUJE</t>
  </si>
  <si>
    <t>RAJESHWARI</t>
  </si>
  <si>
    <t>AS LAL</t>
  </si>
  <si>
    <t>LEELESHWARI</t>
  </si>
  <si>
    <t>KESHAR LAL</t>
  </si>
  <si>
    <t>10.07.1996</t>
  </si>
  <si>
    <t>EKESHWARI</t>
  </si>
  <si>
    <t>GULAB DAS</t>
  </si>
  <si>
    <t>RAM KHILAVAN</t>
  </si>
  <si>
    <t>OMPRAKASH SAHU</t>
  </si>
  <si>
    <t>GANGA RAM SAHU</t>
  </si>
  <si>
    <t>10.05.1994</t>
  </si>
  <si>
    <t>REKHCHAND SAHU</t>
  </si>
  <si>
    <t>15.06.1995</t>
  </si>
  <si>
    <t>DHARMAPAL</t>
  </si>
  <si>
    <t>23.06.1995</t>
  </si>
  <si>
    <t>12.01.1996</t>
  </si>
  <si>
    <t>PAWAN KUMAR NISHAD</t>
  </si>
  <si>
    <t>KANHIYA LAL NISHAD</t>
  </si>
  <si>
    <t>PREMLAL</t>
  </si>
  <si>
    <t xml:space="preserve">BENU RAM </t>
  </si>
  <si>
    <t>15.07.1995</t>
  </si>
  <si>
    <t xml:space="preserve">KHELAN RAM </t>
  </si>
  <si>
    <t>BARKHA VAISHNAV</t>
  </si>
  <si>
    <t>RAJENDRA KUMAR VAISHNAV</t>
  </si>
  <si>
    <t>26.06.1997</t>
  </si>
  <si>
    <t>KHEMIN</t>
  </si>
  <si>
    <t xml:space="preserve">OKHOO RAM </t>
  </si>
  <si>
    <t>04.10.1995</t>
  </si>
  <si>
    <t>24.04.1996</t>
  </si>
  <si>
    <t>REEMAN LAL</t>
  </si>
  <si>
    <t>16.06.1996</t>
  </si>
  <si>
    <t>DHANNU LAL</t>
  </si>
  <si>
    <t>08.12.1996</t>
  </si>
  <si>
    <t>08.09.1996</t>
  </si>
  <si>
    <t>VISHAMMA</t>
  </si>
  <si>
    <t>08.07.1996</t>
  </si>
  <si>
    <t>SONA</t>
  </si>
  <si>
    <t>PURANDAR</t>
  </si>
  <si>
    <t>PUSHPENDRA KUMAR</t>
  </si>
  <si>
    <t xml:space="preserve">SARJU RAM </t>
  </si>
  <si>
    <t>02.03.1995</t>
  </si>
  <si>
    <t xml:space="preserve">AKTU RAM </t>
  </si>
  <si>
    <t>30.06.1996</t>
  </si>
  <si>
    <t>MITHLESH</t>
  </si>
  <si>
    <t>21.04.1996</t>
  </si>
  <si>
    <t>AISHWARYA KATAKWAR</t>
  </si>
  <si>
    <t>HEMANT KUMAR KATAKWAR</t>
  </si>
  <si>
    <t>KRISHNA SAHU</t>
  </si>
  <si>
    <t>09.08.1996</t>
  </si>
  <si>
    <t>NEHA SAHU</t>
  </si>
  <si>
    <t>01.05.1994</t>
  </si>
  <si>
    <t>POONAM DAS</t>
  </si>
  <si>
    <t>THANWAR SINGH</t>
  </si>
  <si>
    <t>28.12.1996</t>
  </si>
  <si>
    <t xml:space="preserve">BUDHARU RAM </t>
  </si>
  <si>
    <t>JANAK RAM SAHU</t>
  </si>
  <si>
    <t>30.05.1995</t>
  </si>
  <si>
    <t>JAMUN</t>
  </si>
  <si>
    <t xml:space="preserve">VINOD KUMAR </t>
  </si>
  <si>
    <t>KABILAS</t>
  </si>
  <si>
    <t xml:space="preserve">TIJU RAM </t>
  </si>
  <si>
    <t>DOMESHWARI</t>
  </si>
  <si>
    <t>RAMBELAS</t>
  </si>
  <si>
    <t>20.09.1996</t>
  </si>
  <si>
    <t>CHIRANJIV KUMAR</t>
  </si>
  <si>
    <t>CHARAN LAL</t>
  </si>
  <si>
    <t>16.12.1994</t>
  </si>
  <si>
    <t>BASANT</t>
  </si>
  <si>
    <t>YASHISH</t>
  </si>
  <si>
    <t>AARTI</t>
  </si>
  <si>
    <t>06.02.1997</t>
  </si>
  <si>
    <t>RASIDA</t>
  </si>
  <si>
    <t>ROSHAN LAL SEVATA</t>
  </si>
  <si>
    <t>NARAYAN SINGH SEVATA</t>
  </si>
  <si>
    <t>12.03.1993</t>
  </si>
  <si>
    <t>DAVID KUMAR KUNJAM</t>
  </si>
  <si>
    <t>07.10.1996</t>
  </si>
  <si>
    <t xml:space="preserve">ITWARI RAM </t>
  </si>
  <si>
    <t>HITESH KUMAR</t>
  </si>
  <si>
    <t>AS KUMAREE</t>
  </si>
  <si>
    <t>RAVINDRA KUMAR THAKUR</t>
  </si>
  <si>
    <t>RAMSINGH THAKUR</t>
  </si>
  <si>
    <t>30.06.1995</t>
  </si>
  <si>
    <t>NEHA VAISHNAV</t>
  </si>
  <si>
    <t>JITENDRA KUMAR VAISHNAV</t>
  </si>
  <si>
    <t>03.05.1995</t>
  </si>
  <si>
    <t>DURGA SAHU</t>
  </si>
  <si>
    <t>PADUMAN LAL SAHU</t>
  </si>
  <si>
    <t>NOON KARAN</t>
  </si>
  <si>
    <t>KOMAL LAL</t>
  </si>
  <si>
    <t>02.08.1996</t>
  </si>
  <si>
    <t>LALCHAND</t>
  </si>
  <si>
    <t>TARUN KUMAR DHEEMAR</t>
  </si>
  <si>
    <t>VISHNU DHEEMAR</t>
  </si>
  <si>
    <t>11.03.1993</t>
  </si>
  <si>
    <t>DAYANAND</t>
  </si>
  <si>
    <t>08.08.1992</t>
  </si>
  <si>
    <t>BELASA</t>
  </si>
  <si>
    <t>15.11.1995</t>
  </si>
  <si>
    <t>DEV LAL</t>
  </si>
  <si>
    <t>21.01.1995</t>
  </si>
  <si>
    <t>PREM LAL</t>
  </si>
  <si>
    <t>BISNATH</t>
  </si>
  <si>
    <t xml:space="preserve">CHHOTU RAM </t>
  </si>
  <si>
    <t>MEGHA</t>
  </si>
  <si>
    <t>RAMESHAR</t>
  </si>
  <si>
    <t>NEEMA NAYAK</t>
  </si>
  <si>
    <t>DWARIKA PRASAD NAYAK</t>
  </si>
  <si>
    <t xml:space="preserve">BHEDU RAM </t>
  </si>
  <si>
    <t>INDU</t>
  </si>
  <si>
    <t xml:space="preserve">CHINTA RAM </t>
  </si>
  <si>
    <t>13.08.1995</t>
  </si>
  <si>
    <t>DOMIN</t>
  </si>
  <si>
    <t>SHYAMSAY</t>
  </si>
  <si>
    <t>GITANJALI</t>
  </si>
  <si>
    <t>03.01.1995</t>
  </si>
  <si>
    <t xml:space="preserve">HARISHCHANDRA </t>
  </si>
  <si>
    <t>PREM SINGH</t>
  </si>
  <si>
    <t>ISHWARI</t>
  </si>
  <si>
    <t>RAM LAL</t>
  </si>
  <si>
    <t xml:space="preserve">GOVIND RAM </t>
  </si>
  <si>
    <t>LAXMAN SINGH</t>
  </si>
  <si>
    <t>31.12.1995</t>
  </si>
  <si>
    <t xml:space="preserve">SHOBHA RAM </t>
  </si>
  <si>
    <t>PINKI</t>
  </si>
  <si>
    <t>07.06.1995</t>
  </si>
  <si>
    <t>HEMCHAND</t>
  </si>
  <si>
    <t>GAIND LAL</t>
  </si>
  <si>
    <t xml:space="preserve">GOPAL RAM </t>
  </si>
  <si>
    <t>JYOTI SAHU</t>
  </si>
  <si>
    <t>20.08.1994</t>
  </si>
  <si>
    <t>HUMAN LAL</t>
  </si>
  <si>
    <t>RAMBILAS</t>
  </si>
  <si>
    <t>URWASHI</t>
  </si>
  <si>
    <t>NOHAR LAL</t>
  </si>
  <si>
    <t>DULAR SINGH</t>
  </si>
  <si>
    <t>DAMYANTI</t>
  </si>
  <si>
    <t>24.01.1996</t>
  </si>
  <si>
    <t>GAUKARAN</t>
  </si>
  <si>
    <t>BALI RAM</t>
  </si>
  <si>
    <t>TOPESHWAR</t>
  </si>
  <si>
    <t>ROOP LAL</t>
  </si>
  <si>
    <t>22.10.1995</t>
  </si>
  <si>
    <t>KIRTI</t>
  </si>
  <si>
    <t>10.05.1996</t>
  </si>
  <si>
    <t>GANESH RAM</t>
  </si>
  <si>
    <t>JAGESHWAR</t>
  </si>
  <si>
    <t>DUMESHWARI</t>
  </si>
  <si>
    <t>VANDNA</t>
  </si>
  <si>
    <t>CHANDANI</t>
  </si>
  <si>
    <t xml:space="preserve">AMAR DAS </t>
  </si>
  <si>
    <t xml:space="preserve">ANAND RAM </t>
  </si>
  <si>
    <t>-</t>
  </si>
  <si>
    <t xml:space="preserve">TUKA RAM </t>
  </si>
  <si>
    <t>HINA</t>
  </si>
  <si>
    <t>PEELOO RAM SAHU</t>
  </si>
  <si>
    <t>BISHE LAL SAHU</t>
  </si>
  <si>
    <t>28.02.1994</t>
  </si>
  <si>
    <t>SHEKH SULTAN KHAN</t>
  </si>
  <si>
    <t>SHEKH RAHMAN KHAN</t>
  </si>
  <si>
    <t xml:space="preserve">AJAR RAM </t>
  </si>
  <si>
    <t>LALTA</t>
  </si>
  <si>
    <t>RUPCHAND</t>
  </si>
  <si>
    <t>DHANAJEE</t>
  </si>
  <si>
    <t>03.11.1995</t>
  </si>
  <si>
    <t xml:space="preserve">TULA RAM </t>
  </si>
  <si>
    <t>KUSUM</t>
  </si>
  <si>
    <t>03.01.1997</t>
  </si>
  <si>
    <t>PREM KUMAR</t>
  </si>
  <si>
    <t>RANJU</t>
  </si>
  <si>
    <t>30.08.1995</t>
  </si>
  <si>
    <t>TEMIN</t>
  </si>
  <si>
    <t xml:space="preserve">DAYA RAM </t>
  </si>
  <si>
    <t>MAKHAN LAL</t>
  </si>
  <si>
    <t>LukrdksRrj Lrj ds Nk=@Nk=kvksa dh la[;k</t>
  </si>
  <si>
    <t>B.A.I</t>
  </si>
  <si>
    <t>RITESH RAJPUT</t>
  </si>
  <si>
    <t>PARMANAND RAJPUT</t>
  </si>
  <si>
    <t>SIDDI LAL</t>
  </si>
  <si>
    <t>ROHINI VAISHNAV</t>
  </si>
  <si>
    <t>izi= dzekad &amp; 01</t>
  </si>
  <si>
    <t>THIRD GENDER</t>
  </si>
  <si>
    <t>Lukrd Lrj ds Nk=@Nk=kvksa dh la[;k</t>
  </si>
  <si>
    <t>total</t>
  </si>
  <si>
    <t>UG</t>
  </si>
  <si>
    <t>PG</t>
  </si>
  <si>
    <t>student</t>
  </si>
  <si>
    <t xml:space="preserve"> </t>
  </si>
  <si>
    <t xml:space="preserve">COLLEGE NAME : GOVT. DR.B.S.B.A. COLLEGE, DONGARGAON, PHONE NO.: 271882, MAIL ID: college.bsba@gmail.com  
</t>
  </si>
  <si>
    <t>PRINCIPAL NAME - DR. K.L. TANDEKAR, MOBILE NO.: 9424111204</t>
  </si>
  <si>
    <t>CLASS NAME: B.SC. PART - I MATHS</t>
  </si>
  <si>
    <t>CLASS NAME: B.SC. PART - II MATHS</t>
  </si>
  <si>
    <t>CLASS NAME: B.SC. PART - III MATHS</t>
  </si>
  <si>
    <t>CLASS NAME: B.SC. PART - I BIO</t>
  </si>
  <si>
    <t>CLASS NAME: B.SC. PART - II BIO</t>
  </si>
  <si>
    <t>CLASS NAME: B.SC. PART - III BIO</t>
  </si>
  <si>
    <t>CLASS NAME: B.Com. I</t>
  </si>
  <si>
    <t>CLASS NAME: B.Com. III</t>
  </si>
  <si>
    <t>CLASS NAME: B.A.II</t>
  </si>
  <si>
    <t>CLASS NAME: B.A.III</t>
  </si>
  <si>
    <t>CLASS NAME: B.A.I</t>
  </si>
  <si>
    <t>GHATA SHARMA</t>
  </si>
  <si>
    <t>OMSWAROOP SHARMA</t>
  </si>
  <si>
    <t>KISHOR SINGH</t>
  </si>
  <si>
    <t xml:space="preserve">SANJAY KUMAR </t>
  </si>
  <si>
    <t xml:space="preserve">KANS RAM </t>
  </si>
  <si>
    <t xml:space="preserve">ANUJRAM </t>
  </si>
  <si>
    <t>CLASS NAME: B.Com. II</t>
  </si>
  <si>
    <t>06.07.1996</t>
  </si>
  <si>
    <t>12.07.2016</t>
  </si>
  <si>
    <t>SEX M/F</t>
  </si>
  <si>
    <t>F</t>
  </si>
  <si>
    <t>M</t>
  </si>
  <si>
    <t>POOJA DHOOT</t>
  </si>
  <si>
    <t>KISHOR DHOOT</t>
  </si>
  <si>
    <t>RAVINDRA</t>
  </si>
  <si>
    <t>BHIKHAM LAL</t>
  </si>
  <si>
    <t>17.07.1996</t>
  </si>
  <si>
    <t>SHIVRAJ SINGH</t>
  </si>
  <si>
    <t>18.07.1998</t>
  </si>
  <si>
    <t>ABHAY SHUKLA</t>
  </si>
  <si>
    <t>RAM NARAYAN SHUKLA</t>
  </si>
  <si>
    <t>ABHISHEK VAISHNAV</t>
  </si>
  <si>
    <t>YASMIN BANO</t>
  </si>
  <si>
    <t>ANWAR KHAN</t>
  </si>
  <si>
    <t>VENUKA</t>
  </si>
  <si>
    <t>10.Oct.1998</t>
  </si>
  <si>
    <t>14.07.2016</t>
  </si>
  <si>
    <t>MORAJDHWAJ</t>
  </si>
  <si>
    <t>05.Nov.1999</t>
  </si>
  <si>
    <t>DALLU RAM</t>
  </si>
  <si>
    <t>23.May.1997</t>
  </si>
  <si>
    <t>30.May.1997</t>
  </si>
  <si>
    <t>SHIVANI JAIN</t>
  </si>
  <si>
    <t>RAJKUMAR JAIN</t>
  </si>
  <si>
    <t>11.Jul.1998</t>
  </si>
  <si>
    <t>PADMINI</t>
  </si>
  <si>
    <t>BALKRISHNA</t>
  </si>
  <si>
    <t>18.Feb.1999</t>
  </si>
  <si>
    <t>12.Feb.1997</t>
  </si>
  <si>
    <t>PRAMENDRA DEWANGAN</t>
  </si>
  <si>
    <t>MOTI LAL</t>
  </si>
  <si>
    <t>16.Mar.1998</t>
  </si>
  <si>
    <t>CHANCHAL SONBOIR</t>
  </si>
  <si>
    <t>VIJAY KUMAR SONBOIR</t>
  </si>
  <si>
    <t>27.Dec.1998</t>
  </si>
  <si>
    <t>AARTEE</t>
  </si>
  <si>
    <t>JANAK LAL</t>
  </si>
  <si>
    <t>15.Dec.1998</t>
  </si>
  <si>
    <t>GAMINEE DHRUVE</t>
  </si>
  <si>
    <t>SADARAM DHRUVE</t>
  </si>
  <si>
    <t>15.Mar.1999</t>
  </si>
  <si>
    <t>GULAB CHAND</t>
  </si>
  <si>
    <t>BHAN PATEL</t>
  </si>
  <si>
    <t>02.10.1995</t>
  </si>
  <si>
    <t>AMRISHA JAIN</t>
  </si>
  <si>
    <t>MUKESH JAIN</t>
  </si>
  <si>
    <t>DIPTI GANDHI</t>
  </si>
  <si>
    <t>PRAKASH CHAND GANDHI</t>
  </si>
  <si>
    <t>27.09.1996</t>
  </si>
  <si>
    <t>05.FEB.1997</t>
  </si>
  <si>
    <t>NIRMLA NISHAD</t>
  </si>
  <si>
    <t>PRATIK MAHESHWARI</t>
  </si>
  <si>
    <t>KISHOR MAHESHWARI</t>
  </si>
  <si>
    <t>04.11.1994</t>
  </si>
  <si>
    <t>SHUBHAM JAIN</t>
  </si>
  <si>
    <t>RAJESH JAIN</t>
  </si>
  <si>
    <t>05.08.1997</t>
  </si>
  <si>
    <t>15.07.2016</t>
  </si>
  <si>
    <t>NEELU LODHA</t>
  </si>
  <si>
    <t>KHEM CHAND LODHA</t>
  </si>
  <si>
    <t>01.10.1997</t>
  </si>
  <si>
    <t>SARITA GOLCHHA</t>
  </si>
  <si>
    <t>GAUTAMCHAND GOLCHHA</t>
  </si>
  <si>
    <t>06.May.1998</t>
  </si>
  <si>
    <t>GIRVAR</t>
  </si>
  <si>
    <t>05.Sep.1998</t>
  </si>
  <si>
    <t>SHARDA</t>
  </si>
  <si>
    <t>28.Feb.1998</t>
  </si>
  <si>
    <t>CHUNESHWARI</t>
  </si>
  <si>
    <t>KAPIL RAM</t>
  </si>
  <si>
    <t>30.Mar.1998</t>
  </si>
  <si>
    <t>RAVISHANKAR</t>
  </si>
  <si>
    <t>BHEEM SHANKAR</t>
  </si>
  <si>
    <t>05.Oct.1997</t>
  </si>
  <si>
    <t>YOGESH KUMAR YADAV</t>
  </si>
  <si>
    <t>03.Feb.1997</t>
  </si>
  <si>
    <t>PARIDHI JAIN</t>
  </si>
  <si>
    <t>PRABODH JAIN</t>
  </si>
  <si>
    <t>17.Dec.1997</t>
  </si>
  <si>
    <t>TOMAN LAL</t>
  </si>
  <si>
    <t>02.Sep.1996</t>
  </si>
  <si>
    <t>AYUSHEE GUPTA</t>
  </si>
  <si>
    <t>RAJKUMAR GUPTA</t>
  </si>
  <si>
    <t>13.Nov.1998</t>
  </si>
  <si>
    <t>AAKASH SAHU</t>
  </si>
  <si>
    <t>PUKHRAJ SAHU</t>
  </si>
  <si>
    <t>18.Jul.1998</t>
  </si>
  <si>
    <t>MAHADEV SHRIVASTAVA</t>
  </si>
  <si>
    <t>02.Dec.1997</t>
  </si>
  <si>
    <t>REKHCHAND</t>
  </si>
  <si>
    <t>HAMEER MAL</t>
  </si>
  <si>
    <t>19.Jun.1998</t>
  </si>
  <si>
    <t>SHAHINA BANO</t>
  </si>
  <si>
    <t>MAHMOOD MIYA</t>
  </si>
  <si>
    <t>22.Dec.1998</t>
  </si>
  <si>
    <t>GOVIND KUMAR</t>
  </si>
  <si>
    <t xml:space="preserve">HUKUM RAM </t>
  </si>
  <si>
    <t>16.Sep.1996</t>
  </si>
  <si>
    <t>SONSAY</t>
  </si>
  <si>
    <t>TEERATH RAM</t>
  </si>
  <si>
    <t>30.Apr.1999</t>
  </si>
  <si>
    <t>KOMAL DAS</t>
  </si>
  <si>
    <t>02.Aug.1997</t>
  </si>
  <si>
    <t>DHANESH RAWATE</t>
  </si>
  <si>
    <t>10.May.1997</t>
  </si>
  <si>
    <t>SIDDHARTH JAIN</t>
  </si>
  <si>
    <t>SUNIL JAIN</t>
  </si>
  <si>
    <t>19.Dec.1998</t>
  </si>
  <si>
    <t>MONIKA DHANKAR</t>
  </si>
  <si>
    <t>KHEMU RAM DHANKAR</t>
  </si>
  <si>
    <t>05.Aug.1997</t>
  </si>
  <si>
    <t>KOLESHWAR PRASAD</t>
  </si>
  <si>
    <t>BALESHWAR</t>
  </si>
  <si>
    <t>29.Aug.1997</t>
  </si>
  <si>
    <t>SHANKAR LAL KANWAR</t>
  </si>
  <si>
    <t>13.Apr.1997</t>
  </si>
  <si>
    <t>AKANKHA</t>
  </si>
  <si>
    <t>GOVARDHAN SINGH</t>
  </si>
  <si>
    <t>07.12.1997</t>
  </si>
  <si>
    <t xml:space="preserve">RAKESH KUMAR </t>
  </si>
  <si>
    <t xml:space="preserve">JAGDISH RAM </t>
  </si>
  <si>
    <t>06.Jun.1998</t>
  </si>
  <si>
    <t>MOHAN DAS</t>
  </si>
  <si>
    <t xml:space="preserve">SADARU RAM </t>
  </si>
  <si>
    <t>02.May.1998</t>
  </si>
  <si>
    <t>REENA NIRMALKAR</t>
  </si>
  <si>
    <t>SHAILENDRI NIRMALKAR</t>
  </si>
  <si>
    <t>12.Feb.1999</t>
  </si>
  <si>
    <t>KESHAR YADAV</t>
  </si>
  <si>
    <t>02.Aug.1996</t>
  </si>
  <si>
    <t>ARVIND KUMAR</t>
  </si>
  <si>
    <t>MANGI LAL</t>
  </si>
  <si>
    <t>07.Sep.1998</t>
  </si>
  <si>
    <t>RUKHMANI BAI</t>
  </si>
  <si>
    <t>15.Jan.1998</t>
  </si>
  <si>
    <t>PRATIBHA MARKAM</t>
  </si>
  <si>
    <t>PUNIT MARKAM</t>
  </si>
  <si>
    <t>30.Nov.1998</t>
  </si>
  <si>
    <t>MALKHAN</t>
  </si>
  <si>
    <t>ROOPCHAND</t>
  </si>
  <si>
    <t>27.Sep.1998</t>
  </si>
  <si>
    <t>PRAGYA SHARMA</t>
  </si>
  <si>
    <t>NITA SHARMA</t>
  </si>
  <si>
    <t>01.Dec.1998</t>
  </si>
  <si>
    <t>Gen</t>
  </si>
  <si>
    <t>BHANOOPRATAP</t>
  </si>
  <si>
    <t>SEWA RAM</t>
  </si>
  <si>
    <t>10.Jul.1997</t>
  </si>
  <si>
    <t>AMIN</t>
  </si>
  <si>
    <t>ISHEK KUMAR</t>
  </si>
  <si>
    <t>16.Nov.1997</t>
  </si>
  <si>
    <t>BHUMIKA DEWANGAN</t>
  </si>
  <si>
    <t>SANTOSH DEWANGAN</t>
  </si>
  <si>
    <t>29.Jan.1999</t>
  </si>
  <si>
    <t>PAVAN KUMAR</t>
  </si>
  <si>
    <t>12.Dec.1998</t>
  </si>
  <si>
    <t>KHUMESH SEWTA</t>
  </si>
  <si>
    <t>TEJ RAM</t>
  </si>
  <si>
    <t>07.Nov.1997</t>
  </si>
  <si>
    <t xml:space="preserve">NIRBHAY RAM </t>
  </si>
  <si>
    <t>19.NOV.1998</t>
  </si>
  <si>
    <t>YASHSAWEE SAHU</t>
  </si>
  <si>
    <t>DWARIKA SAHU</t>
  </si>
  <si>
    <t>21.NOV.1998</t>
  </si>
  <si>
    <t xml:space="preserve">BHOLA RAM </t>
  </si>
  <si>
    <t>03.MAY.1998</t>
  </si>
  <si>
    <t>ROSHANI DEWANGAN</t>
  </si>
  <si>
    <t>P L DEWANGAN</t>
  </si>
  <si>
    <t>12.JAN.1999</t>
  </si>
  <si>
    <t>NEETU MANDAVI</t>
  </si>
  <si>
    <t>RAM KUMAR MANDAVI</t>
  </si>
  <si>
    <t>26.SEP.1999</t>
  </si>
  <si>
    <t>THANESHWAR</t>
  </si>
  <si>
    <t>06.JUL.1998</t>
  </si>
  <si>
    <t>ONKAR</t>
  </si>
  <si>
    <t>05.MAR.1998</t>
  </si>
  <si>
    <t xml:space="preserve">BISAHU RAM </t>
  </si>
  <si>
    <t>27.APR.1998</t>
  </si>
  <si>
    <t>15.APR.1999</t>
  </si>
  <si>
    <t>SATYAM</t>
  </si>
  <si>
    <t>GYAN DAS</t>
  </si>
  <si>
    <t>15.MAR.1999</t>
  </si>
  <si>
    <t>BHAWANA CHANDRAWANSHI</t>
  </si>
  <si>
    <t>ONKAR RAM</t>
  </si>
  <si>
    <t xml:space="preserve"> 16.JAN.1999</t>
  </si>
  <si>
    <t>OMKAR</t>
  </si>
  <si>
    <t>RUPDHAN</t>
  </si>
  <si>
    <t>23.JUN.1998</t>
  </si>
  <si>
    <t>BHARTI THAKUR</t>
  </si>
  <si>
    <t>SANTOSH KUMAR THAKUR</t>
  </si>
  <si>
    <t>07.FEB.1998</t>
  </si>
  <si>
    <t>ILWART DEWANGAN</t>
  </si>
  <si>
    <t>16.NOV.1998</t>
  </si>
  <si>
    <t>RANJNA</t>
  </si>
  <si>
    <t>BRIJRAM</t>
  </si>
  <si>
    <t>15.AUG.1998</t>
  </si>
  <si>
    <t>SEWANTI PATEL</t>
  </si>
  <si>
    <t>BHUWAN LAL PATEL</t>
  </si>
  <si>
    <t>27.DEC.1998</t>
  </si>
  <si>
    <t>VEDVYAS</t>
  </si>
  <si>
    <t xml:space="preserve">NET RAM </t>
  </si>
  <si>
    <t>06.MAR.1998</t>
  </si>
  <si>
    <t>VIJETA NETAM</t>
  </si>
  <si>
    <t>NARSINGH NETAM</t>
  </si>
  <si>
    <t>01.JAN.1998</t>
  </si>
  <si>
    <t>REWA RAM MANDAVI</t>
  </si>
  <si>
    <t>20.AUG.1998</t>
  </si>
  <si>
    <t>AISHWARYA DHRUW</t>
  </si>
  <si>
    <t>SUBESH RAM DHRUW</t>
  </si>
  <si>
    <t>28.JUN.1999</t>
  </si>
  <si>
    <t xml:space="preserve">PREET RAM </t>
  </si>
  <si>
    <t>04.APR.1998</t>
  </si>
  <si>
    <t>AMAN SAHU</t>
  </si>
  <si>
    <t>12.DEC.1997</t>
  </si>
  <si>
    <t>AMRIT DAS</t>
  </si>
  <si>
    <t xml:space="preserve">GHANSHYAM DAS </t>
  </si>
  <si>
    <t>09.NOV.1998</t>
  </si>
  <si>
    <t>NILMANI</t>
  </si>
  <si>
    <t>KAILASH</t>
  </si>
  <si>
    <t>10.OCT.1997</t>
  </si>
  <si>
    <t>14.JUL.1998</t>
  </si>
  <si>
    <t>26.MAR.1998</t>
  </si>
  <si>
    <t>YUGESH KUMAR</t>
  </si>
  <si>
    <t>24.OCT.1998</t>
  </si>
  <si>
    <t>ASHOK KUMAR</t>
  </si>
  <si>
    <t>21.FEB.1998</t>
  </si>
  <si>
    <t>15.FEB.1999</t>
  </si>
  <si>
    <t>LALBAHADUR</t>
  </si>
  <si>
    <t>07.JAN.1998</t>
  </si>
  <si>
    <t>CHANDRAKANTA</t>
  </si>
  <si>
    <t>MANIK KUMAR</t>
  </si>
  <si>
    <t>06.DEC.1998</t>
  </si>
  <si>
    <t>AMAR LAL</t>
  </si>
  <si>
    <t>21.NOV.1999</t>
  </si>
  <si>
    <t xml:space="preserve">MINTRU RAM </t>
  </si>
  <si>
    <t>07.NOV.1998</t>
  </si>
  <si>
    <t>TULESH KUMAR</t>
  </si>
  <si>
    <t>JEEVAN</t>
  </si>
  <si>
    <t>KISHAN LAL</t>
  </si>
  <si>
    <t>30.OCT.1998</t>
  </si>
  <si>
    <t>SARWAN DAS</t>
  </si>
  <si>
    <t>27.FEB.1997</t>
  </si>
  <si>
    <t>HIMAN LAL</t>
  </si>
  <si>
    <t>14.06.1997</t>
  </si>
  <si>
    <t>18.07.2016</t>
  </si>
  <si>
    <t>KIRAT LAL</t>
  </si>
  <si>
    <t>04.11.1996</t>
  </si>
  <si>
    <t>TARIKA</t>
  </si>
  <si>
    <t>28.FEB.1997</t>
  </si>
  <si>
    <t>FANESH KUMAR BHUARYA</t>
  </si>
  <si>
    <t>CHHATTAR SINGH</t>
  </si>
  <si>
    <t>06.MAY.1999</t>
  </si>
  <si>
    <t xml:space="preserve">MILAN KUMAR </t>
  </si>
  <si>
    <t>DAKWAR</t>
  </si>
  <si>
    <t>05.MAY.1998</t>
  </si>
  <si>
    <t>OMSHANKAR</t>
  </si>
  <si>
    <t xml:space="preserve">MANGLU RAM </t>
  </si>
  <si>
    <t>05.AUG.1997</t>
  </si>
  <si>
    <t xml:space="preserve">ANIL KUMAR </t>
  </si>
  <si>
    <t xml:space="preserve">BAHALU RAM </t>
  </si>
  <si>
    <t>16.JUN.1998</t>
  </si>
  <si>
    <t>LAXMIKANT</t>
  </si>
  <si>
    <t>HOMPRAKASH</t>
  </si>
  <si>
    <t>08.APR.1997</t>
  </si>
  <si>
    <t>GULSHAN</t>
  </si>
  <si>
    <t>SURAJ LAL</t>
  </si>
  <si>
    <t>03.OCT.1998</t>
  </si>
  <si>
    <t>DEEPAK KUMAR PATEL</t>
  </si>
  <si>
    <t>JAIT RAM</t>
  </si>
  <si>
    <t>08.SEP.1998</t>
  </si>
  <si>
    <t>HIRAMAN KUMAR RAWTE</t>
  </si>
  <si>
    <t xml:space="preserve">DHRUW RAM </t>
  </si>
  <si>
    <t>10.JAN.1998</t>
  </si>
  <si>
    <t xml:space="preserve">DHANWA RAM </t>
  </si>
  <si>
    <t>30.MAY.1996</t>
  </si>
  <si>
    <t>LOKESH KUMAR PADOTI</t>
  </si>
  <si>
    <t>08.AUG.1997</t>
  </si>
  <si>
    <t>11.APR.1998</t>
  </si>
  <si>
    <t>KISHAN LAL DEWANGAN</t>
  </si>
  <si>
    <t>ASHOK KUMAR DEWANGAN</t>
  </si>
  <si>
    <t>23.APR.1996</t>
  </si>
  <si>
    <t>KHOMESH</t>
  </si>
  <si>
    <t>ITWARI</t>
  </si>
  <si>
    <t>13.DEC.1997</t>
  </si>
  <si>
    <t>ANAMIKA DEWANGAN</t>
  </si>
  <si>
    <t>DEENA RAM DEWANGAN</t>
  </si>
  <si>
    <t>09.JUL.1999</t>
  </si>
  <si>
    <t>VISHIRAM SINGH</t>
  </si>
  <si>
    <t>27.AUG.1998</t>
  </si>
  <si>
    <t>NAROTTAM SONKAR</t>
  </si>
  <si>
    <t>12.NOV.1998</t>
  </si>
  <si>
    <t>SHUBHAM MANDAVI</t>
  </si>
  <si>
    <t>KANTEE LAL MANDAVI</t>
  </si>
  <si>
    <t>05.JUN.1997</t>
  </si>
  <si>
    <t>DEVKARAN</t>
  </si>
  <si>
    <t>VASUDEV</t>
  </si>
  <si>
    <t>10.MAR.1997</t>
  </si>
  <si>
    <t>RADHESJYAM</t>
  </si>
  <si>
    <t>01.JUL.1996</t>
  </si>
  <si>
    <t>DINESHWAR</t>
  </si>
  <si>
    <t xml:space="preserve">SALIK RAM </t>
  </si>
  <si>
    <t>01.JUL.1997</t>
  </si>
  <si>
    <t>BHEEKHOO RAM</t>
  </si>
  <si>
    <t xml:space="preserve">PUNARAM </t>
  </si>
  <si>
    <t>14.NOV.1996</t>
  </si>
  <si>
    <t>RAKESH NISHAD</t>
  </si>
  <si>
    <t>JAGDISH NISHAD</t>
  </si>
  <si>
    <t>20.OCT.1998</t>
  </si>
  <si>
    <t xml:space="preserve">SAUMYA GUPTA </t>
  </si>
  <si>
    <t>DEVKISHAN GUPTA</t>
  </si>
  <si>
    <t>28.APR.1999</t>
  </si>
  <si>
    <t>BHUNESHWAR KUMAR SAHU</t>
  </si>
  <si>
    <t>22.MAR.1998</t>
  </si>
  <si>
    <t xml:space="preserve">UPASAK RAM </t>
  </si>
  <si>
    <t>27.JUN.1998</t>
  </si>
  <si>
    <t>BEER SINGH</t>
  </si>
  <si>
    <t>09.JUL.1998</t>
  </si>
  <si>
    <t>19.APR.1999</t>
  </si>
  <si>
    <t>GOVARDHAN PATEL</t>
  </si>
  <si>
    <t>PANCHRAM PATEL</t>
  </si>
  <si>
    <t>11.OCT.1997</t>
  </si>
  <si>
    <t>12.JUL.1996</t>
  </si>
  <si>
    <t>RIMAN BHANDARI</t>
  </si>
  <si>
    <t>DEWAN SINGH BHANDARI</t>
  </si>
  <si>
    <t>13.JUL.1998</t>
  </si>
  <si>
    <t>PRAKANSH SINHA</t>
  </si>
  <si>
    <t>BALKRISHNA SINHA</t>
  </si>
  <si>
    <t>02.NOV.1998</t>
  </si>
  <si>
    <t xml:space="preserve">TWINKLE NETAM </t>
  </si>
  <si>
    <t xml:space="preserve">GOVARDHAN SINGH NETAM </t>
  </si>
  <si>
    <t>08.AUG.1998</t>
  </si>
  <si>
    <t>SURYA KUMAR BAGHEL</t>
  </si>
  <si>
    <t xml:space="preserve">AGARMAN DAS </t>
  </si>
  <si>
    <t>01.NOV.1997</t>
  </si>
  <si>
    <t>AJAY</t>
  </si>
  <si>
    <t>RAMKUMAR</t>
  </si>
  <si>
    <t>29.NOV.1997</t>
  </si>
  <si>
    <t>DEVSHARAN</t>
  </si>
  <si>
    <t>RAMCHANDRA</t>
  </si>
  <si>
    <t>10.SEP.1997</t>
  </si>
  <si>
    <t>NALINI</t>
  </si>
  <si>
    <t xml:space="preserve">BHIKHENDRA KUMAR </t>
  </si>
  <si>
    <t xml:space="preserve">TILOKCHAND TARAM </t>
  </si>
  <si>
    <t xml:space="preserve">SHATRUGHAN TARAM </t>
  </si>
  <si>
    <t>11.AUG.1997</t>
  </si>
  <si>
    <t xml:space="preserve">KARTIK RAM </t>
  </si>
  <si>
    <t>26.FEB.1997</t>
  </si>
  <si>
    <t>SHESHNARAYAN</t>
  </si>
  <si>
    <t>15.MAY.1998</t>
  </si>
  <si>
    <t xml:space="preserve">PRABHU RAM </t>
  </si>
  <si>
    <t>30.AUG.1996</t>
  </si>
  <si>
    <t>LEKHRAM DHANKAR</t>
  </si>
  <si>
    <t>06.MAY.1996</t>
  </si>
  <si>
    <t>NIRGUN DAS</t>
  </si>
  <si>
    <t xml:space="preserve">SUDAMA DAS </t>
  </si>
  <si>
    <t>29.SEP.1996</t>
  </si>
  <si>
    <t>LEKHAN SINGH</t>
  </si>
  <si>
    <t>05.FEB.1998</t>
  </si>
  <si>
    <t>GAURI</t>
  </si>
  <si>
    <t>JAGTARAN</t>
  </si>
  <si>
    <t>10.AUG.1998</t>
  </si>
  <si>
    <t>VINEETA</t>
  </si>
  <si>
    <t>GANGA PRASAD</t>
  </si>
  <si>
    <t>RINU</t>
  </si>
  <si>
    <t xml:space="preserve">RAJESH MESHRAM </t>
  </si>
  <si>
    <t>20.DEC.1998</t>
  </si>
  <si>
    <t>MEENU</t>
  </si>
  <si>
    <t>TEEMAN</t>
  </si>
  <si>
    <t>UMAN LAL</t>
  </si>
  <si>
    <t>13.NOV.1998</t>
  </si>
  <si>
    <t>15.JUL.1998</t>
  </si>
  <si>
    <t>NAGINA</t>
  </si>
  <si>
    <t>DUBEDAS</t>
  </si>
  <si>
    <t>YASH LAL</t>
  </si>
  <si>
    <t>AMAL SINGH</t>
  </si>
  <si>
    <t>15.JUL.1997</t>
  </si>
  <si>
    <t>POONAM</t>
  </si>
  <si>
    <t>GAJADHAR</t>
  </si>
  <si>
    <t>23.DEC.1997</t>
  </si>
  <si>
    <t>VIMAL KUMAR</t>
  </si>
  <si>
    <t>TARACHAND</t>
  </si>
  <si>
    <t>26.JAN.1998</t>
  </si>
  <si>
    <t>28.AUG.1998</t>
  </si>
  <si>
    <t>BHISHAM KUMAR</t>
  </si>
  <si>
    <t xml:space="preserve">AYODHYA RAM </t>
  </si>
  <si>
    <t>04.MAR.1997</t>
  </si>
  <si>
    <t>DEMIN</t>
  </si>
  <si>
    <t>BHANUPRATAP</t>
  </si>
  <si>
    <t>15.OCT.1998</t>
  </si>
  <si>
    <t>TOMIN</t>
  </si>
  <si>
    <t>18.MAR.1998</t>
  </si>
  <si>
    <t>DAMINEE</t>
  </si>
  <si>
    <t>14.JAN.1998</t>
  </si>
  <si>
    <t>DULESHWARI</t>
  </si>
  <si>
    <t>TEEJRAM</t>
  </si>
  <si>
    <t>08.OCT.1996</t>
  </si>
  <si>
    <t>BALDU RAM</t>
  </si>
  <si>
    <t>29.JAN.1997</t>
  </si>
  <si>
    <t>DHALESHWARI SAHU</t>
  </si>
  <si>
    <t>KISHOR</t>
  </si>
  <si>
    <t>07.SEP.1996</t>
  </si>
  <si>
    <t>HUMESHWARI</t>
  </si>
  <si>
    <t>AMRU</t>
  </si>
  <si>
    <t>30.MAY.1999</t>
  </si>
  <si>
    <t>NANDINI</t>
  </si>
  <si>
    <t>25.JUL.1996</t>
  </si>
  <si>
    <t>09.SEP.1995</t>
  </si>
  <si>
    <t>BANAU RAM</t>
  </si>
  <si>
    <t>13.JUL.1997</t>
  </si>
  <si>
    <t>NIHARIKA</t>
  </si>
  <si>
    <t>DOMAR SINGH</t>
  </si>
  <si>
    <t>06.AUG.1998</t>
  </si>
  <si>
    <t>YASHWANT</t>
  </si>
  <si>
    <t>04.MAR.1999</t>
  </si>
  <si>
    <t>JYOTI JOSHI</t>
  </si>
  <si>
    <t>30.JUN.1996</t>
  </si>
  <si>
    <t>NIDHI SONKAR</t>
  </si>
  <si>
    <t>SAKHU RAM SONKAR</t>
  </si>
  <si>
    <t>DAVENDRA KUMAR</t>
  </si>
  <si>
    <t>RAJESHWAR</t>
  </si>
  <si>
    <t>02.FEB.1997</t>
  </si>
  <si>
    <t>KULESHWAR SAHARE</t>
  </si>
  <si>
    <t>KUMAN LAL</t>
  </si>
  <si>
    <t>VIKRAM SINGH</t>
  </si>
  <si>
    <t>11.OCT.1998</t>
  </si>
  <si>
    <t>PREMSINGH</t>
  </si>
  <si>
    <t>19.FEB.1998</t>
  </si>
  <si>
    <t>MANISH KUMAR GHORE</t>
  </si>
  <si>
    <t xml:space="preserve">LEELARAM </t>
  </si>
  <si>
    <t>08.FEB.1997</t>
  </si>
  <si>
    <t>RICHA SAHU</t>
  </si>
  <si>
    <t>REWARAM SAHU</t>
  </si>
  <si>
    <t>27.09.1998</t>
  </si>
  <si>
    <t>BHAG CHAND</t>
  </si>
  <si>
    <t>BHEKH LAL</t>
  </si>
  <si>
    <t>13.MAR.1996</t>
  </si>
  <si>
    <t>DHARANEE</t>
  </si>
  <si>
    <t>KOMAL</t>
  </si>
  <si>
    <t>22.SEP.1998</t>
  </si>
  <si>
    <t>LOKESH KUMAR SAHU</t>
  </si>
  <si>
    <t>SURESH SAHU</t>
  </si>
  <si>
    <t>01.DEC.1998</t>
  </si>
  <si>
    <t>HARINA</t>
  </si>
  <si>
    <t>NAIN SINGH</t>
  </si>
  <si>
    <t>12.JAN.1998</t>
  </si>
  <si>
    <t>CHANDAN SIANGH</t>
  </si>
  <si>
    <t>15.JUL.1995</t>
  </si>
  <si>
    <t>GAIND LAL BARLA</t>
  </si>
  <si>
    <t>07.MAR.1995</t>
  </si>
  <si>
    <t>22.JUN.1997</t>
  </si>
  <si>
    <t>SHIVA RAM</t>
  </si>
  <si>
    <t>20.JUN.1998</t>
  </si>
  <si>
    <t xml:space="preserve">SANJU RAM </t>
  </si>
  <si>
    <t>CHOWA RAM</t>
  </si>
  <si>
    <t>08.JUN.1998</t>
  </si>
  <si>
    <t>BHAGWAT PRASAD</t>
  </si>
  <si>
    <t>KHEMLAL</t>
  </si>
  <si>
    <t xml:space="preserve">NARAD RAM </t>
  </si>
  <si>
    <t>25.SEP.1998</t>
  </si>
  <si>
    <t>HIRAMAN LAL</t>
  </si>
  <si>
    <t>MEKH RAM</t>
  </si>
  <si>
    <t>08.04.1996</t>
  </si>
  <si>
    <t>PRITAM KUMAR</t>
  </si>
  <si>
    <t xml:space="preserve">SAEWAK RAM </t>
  </si>
  <si>
    <t>28.JAN.1999</t>
  </si>
  <si>
    <t>RAMMURAT</t>
  </si>
  <si>
    <t>24.DEC.1997</t>
  </si>
  <si>
    <t>09.APR.1998</t>
  </si>
  <si>
    <t>GYAN BAI</t>
  </si>
  <si>
    <t>HARDEV RAM</t>
  </si>
  <si>
    <t>12.NOV.1997</t>
  </si>
  <si>
    <t>12.MAR.1997</t>
  </si>
  <si>
    <t>04.OCT.1998</t>
  </si>
  <si>
    <t>ROSHNI</t>
  </si>
  <si>
    <t>GIRJA</t>
  </si>
  <si>
    <t xml:space="preserve">DEENU RAM </t>
  </si>
  <si>
    <t>22.OCT.1996</t>
  </si>
  <si>
    <t>VEDPRAKASH</t>
  </si>
  <si>
    <t>03.APR.1998</t>
  </si>
  <si>
    <t>CHHANNU LAL</t>
  </si>
  <si>
    <t>11.SEP.1998</t>
  </si>
  <si>
    <t>YASHWANT KUMAR</t>
  </si>
  <si>
    <t>18.DEC.1998</t>
  </si>
  <si>
    <t>SHEETAL SINHA</t>
  </si>
  <si>
    <t>KHEM LAL</t>
  </si>
  <si>
    <t>18.NOV.1997</t>
  </si>
  <si>
    <t>TEMIN SAHU</t>
  </si>
  <si>
    <t>BABU LAL SAHU</t>
  </si>
  <si>
    <t>30.MAR.1994</t>
  </si>
  <si>
    <t>PITAMBAR LAL</t>
  </si>
  <si>
    <t>BHANWAR LAL</t>
  </si>
  <si>
    <t>01.DEC.1996</t>
  </si>
  <si>
    <t>ANNAPURNA</t>
  </si>
  <si>
    <t>MANGLA RAM MAHLA</t>
  </si>
  <si>
    <t>10.MAY.1997</t>
  </si>
  <si>
    <t>AASHISH</t>
  </si>
  <si>
    <t>19.OCT.1996</t>
  </si>
  <si>
    <t>BISRU RAM</t>
  </si>
  <si>
    <t>05.SEP.1997</t>
  </si>
  <si>
    <t>JAVENDRA KUKMAR</t>
  </si>
  <si>
    <t>RAMSURAT</t>
  </si>
  <si>
    <t>01.JUL.1998</t>
  </si>
  <si>
    <t>BHUSHAN KUMAR</t>
  </si>
  <si>
    <t>KAMTA RAM</t>
  </si>
  <si>
    <t>05.JUL.1997</t>
  </si>
  <si>
    <t>REVATI</t>
  </si>
  <si>
    <t xml:space="preserve">PILU RAM </t>
  </si>
  <si>
    <t>02.FEB.1998</t>
  </si>
  <si>
    <t>SHAILENDRA KUMAR</t>
  </si>
  <si>
    <t>SHIV</t>
  </si>
  <si>
    <t>27.OCT.1997</t>
  </si>
  <si>
    <t>TORAN LAL</t>
  </si>
  <si>
    <t>DINDAYAL</t>
  </si>
  <si>
    <t>09.SEP.1997</t>
  </si>
  <si>
    <t xml:space="preserve">FAGGU RAM </t>
  </si>
  <si>
    <t>POONAM CHAND</t>
  </si>
  <si>
    <t>DEVPRASAD`</t>
  </si>
  <si>
    <t>26.MAR.1997</t>
  </si>
  <si>
    <t>JIWAN</t>
  </si>
  <si>
    <t>22.JUL.1997</t>
  </si>
  <si>
    <t>SHIVANI GOYAL</t>
  </si>
  <si>
    <t>SHANKAR LAL AGRAWAL</t>
  </si>
  <si>
    <t>22.02.1997</t>
  </si>
  <si>
    <t>SRISHTI JAIN</t>
  </si>
  <si>
    <t>GIRISH JAIN</t>
  </si>
  <si>
    <t>PAAWAN JAIN</t>
  </si>
  <si>
    <t>SAMBHAV JAIN</t>
  </si>
  <si>
    <t>30.08.1998</t>
  </si>
  <si>
    <t>LOMENDRA SAHU</t>
  </si>
  <si>
    <t>01.MAR.1998</t>
  </si>
  <si>
    <t>KISHAN KUMAR</t>
  </si>
  <si>
    <t>24.JUN.1996</t>
  </si>
  <si>
    <t>NILESH KUMAR</t>
  </si>
  <si>
    <t>KAMAL KUMAR SAHU</t>
  </si>
  <si>
    <t>SHESH KUMAR</t>
  </si>
  <si>
    <t>19.MAR.1996</t>
  </si>
  <si>
    <t>CHINTAMANEE</t>
  </si>
  <si>
    <t xml:space="preserve">GHASI RAM </t>
  </si>
  <si>
    <t>10.JAN.1996</t>
  </si>
  <si>
    <t>22.FEB.1997</t>
  </si>
  <si>
    <t>CHETAN KUMAR</t>
  </si>
  <si>
    <t xml:space="preserve">DAMODAR RAM </t>
  </si>
  <si>
    <t>26.JUN.1998</t>
  </si>
  <si>
    <t>E KUMAR</t>
  </si>
  <si>
    <t>SAHINA BANO</t>
  </si>
  <si>
    <t>SAMEED KHAN</t>
  </si>
  <si>
    <t>05.DEC.1998</t>
  </si>
  <si>
    <t>MORJDHWJ SAHU</t>
  </si>
  <si>
    <t xml:space="preserve">TEJ RAM </t>
  </si>
  <si>
    <t>12.JUN.1997</t>
  </si>
  <si>
    <t>VIKASH KUMAR GUPTA</t>
  </si>
  <si>
    <t>MAHESH KUMAR GUPTA</t>
  </si>
  <si>
    <t>28.FEB.1999</t>
  </si>
  <si>
    <t>LEELADHAR</t>
  </si>
  <si>
    <t>18.OCT.1997</t>
  </si>
  <si>
    <t>NISHI JAIN</t>
  </si>
  <si>
    <t>JETHMAL JAIN</t>
  </si>
  <si>
    <t>28.MAR.1999</t>
  </si>
  <si>
    <t>KEKATI BAI</t>
  </si>
  <si>
    <t>15.AUG.1997</t>
  </si>
  <si>
    <t>DURGESH KUMAR</t>
  </si>
  <si>
    <t>20.JAN.1996</t>
  </si>
  <si>
    <t>DIGVIJAY PRASHAD MISHRA</t>
  </si>
  <si>
    <t>LACHCHHAN PRASHAD</t>
  </si>
  <si>
    <t>07.JUL.1997</t>
  </si>
  <si>
    <t xml:space="preserve">LEKH RAM </t>
  </si>
  <si>
    <t xml:space="preserve">BHUNESH RAM </t>
  </si>
  <si>
    <t>28.AUG.1997</t>
  </si>
  <si>
    <t>BRIJESH JAIN</t>
  </si>
  <si>
    <t>PRAMOD JAIN</t>
  </si>
  <si>
    <t>13.JUN.1998</t>
  </si>
  <si>
    <t>KANHAIYA LAL</t>
  </si>
  <si>
    <t>LAL SINGH</t>
  </si>
  <si>
    <t>05.09.1996</t>
  </si>
  <si>
    <t>PADMINI VAISHNAV</t>
  </si>
  <si>
    <t>DEVNARAY VAISHNAV</t>
  </si>
  <si>
    <t>14.10.1998</t>
  </si>
  <si>
    <t>19.07.2016</t>
  </si>
  <si>
    <t>RAMDAYAL</t>
  </si>
  <si>
    <t xml:space="preserve">MURHA RAM </t>
  </si>
  <si>
    <t>14.JUL.1995</t>
  </si>
  <si>
    <t xml:space="preserve">SUKHEET RAM </t>
  </si>
  <si>
    <t>05.NOV.1998</t>
  </si>
  <si>
    <t>SEEMA JAIN</t>
  </si>
  <si>
    <t>OMPRAKASH JAIN</t>
  </si>
  <si>
    <t>31.JUL.1999</t>
  </si>
  <si>
    <t>HRISHABH VAISHNAV</t>
  </si>
  <si>
    <t>RAKESH VAISHNAV</t>
  </si>
  <si>
    <t>10.AUG.1997</t>
  </si>
  <si>
    <t>SONAM</t>
  </si>
  <si>
    <t>20.NOV.1996</t>
  </si>
  <si>
    <t>13.AUG.1998</t>
  </si>
  <si>
    <t>PUSHPA PARTETI</t>
  </si>
  <si>
    <t>NIRMAL KUMAR</t>
  </si>
  <si>
    <t>03.MAR.1997</t>
  </si>
  <si>
    <t>BHUVAN LAL</t>
  </si>
  <si>
    <t>JEEVRAKHAN</t>
  </si>
  <si>
    <t>07.NOV.1995</t>
  </si>
  <si>
    <t>HEMKUMAR</t>
  </si>
  <si>
    <t>18.MAY.1997</t>
  </si>
  <si>
    <t>SHUBHI JAIN</t>
  </si>
  <si>
    <t>SUBODH JAIN</t>
  </si>
  <si>
    <t>07.DEC.1998</t>
  </si>
  <si>
    <t>ARCHANA</t>
  </si>
  <si>
    <t>28.APR.1998</t>
  </si>
  <si>
    <t>MONIKA RANGARE</t>
  </si>
  <si>
    <t>RAMDULAR RANGARE</t>
  </si>
  <si>
    <t>12.APR.1998</t>
  </si>
  <si>
    <t>SHASHIKALA</t>
  </si>
  <si>
    <t>SUKDEV</t>
  </si>
  <si>
    <t>06.SEP.1998</t>
  </si>
  <si>
    <t>PUNEETA</t>
  </si>
  <si>
    <t>01.JUN.1998</t>
  </si>
  <si>
    <t>GILESHWARI KUNJAM</t>
  </si>
  <si>
    <t>KEDNATH</t>
  </si>
  <si>
    <t>22.APR.1998</t>
  </si>
  <si>
    <t xml:space="preserve">GHASU RAM </t>
  </si>
  <si>
    <t>31.MAR.1998</t>
  </si>
  <si>
    <t>KULESHWARI</t>
  </si>
  <si>
    <t xml:space="preserve">PARDESHI RAM </t>
  </si>
  <si>
    <t>10.JUN.1997</t>
  </si>
  <si>
    <t>INDRA KUMAR</t>
  </si>
  <si>
    <t>SHAILENDRA KUMAR GAWATE</t>
  </si>
  <si>
    <t>KISHOR KUMAR GAWARE</t>
  </si>
  <si>
    <t>28.JUL.1997</t>
  </si>
  <si>
    <t>PARVTI SINHA</t>
  </si>
  <si>
    <t>JIRJODHAN</t>
  </si>
  <si>
    <t>08.SEP.1997</t>
  </si>
  <si>
    <t>SHRAWAN KUMAR</t>
  </si>
  <si>
    <t>19.MAR.1999</t>
  </si>
  <si>
    <t>SATISH</t>
  </si>
  <si>
    <t>KOSHOR</t>
  </si>
  <si>
    <t>02.MAR.1995</t>
  </si>
  <si>
    <t>JHAMIT</t>
  </si>
  <si>
    <t>03.JUL.1997</t>
  </si>
  <si>
    <t>TAMESHWAR KUMAR SAHU</t>
  </si>
  <si>
    <t>GHANSHYAM SAHU</t>
  </si>
  <si>
    <t>16.MAY.1997</t>
  </si>
  <si>
    <t>DEVNATH</t>
  </si>
  <si>
    <t>DEVANAND</t>
  </si>
  <si>
    <t>17.SEP.1997</t>
  </si>
  <si>
    <t>RUPALI</t>
  </si>
  <si>
    <t>21.OCT.1998</t>
  </si>
  <si>
    <t>PRATEEK KOLIYARE</t>
  </si>
  <si>
    <t>PADU LAL</t>
  </si>
  <si>
    <t>18.NOV.1998</t>
  </si>
  <si>
    <t xml:space="preserve">DHANI RAM </t>
  </si>
  <si>
    <t>21.FEB.1995</t>
  </si>
  <si>
    <t>LOKNATH</t>
  </si>
  <si>
    <t>25.MAY.1998</t>
  </si>
  <si>
    <t>03.JAN.1998</t>
  </si>
  <si>
    <t>RAKESH KUMAR BANDHAV</t>
  </si>
  <si>
    <t>BHOJRAJ BANDHAV</t>
  </si>
  <si>
    <t>RANI</t>
  </si>
  <si>
    <t>27.AUG.1997</t>
  </si>
  <si>
    <t>SANDHYA</t>
  </si>
  <si>
    <t xml:space="preserve">BANWALEE RAM </t>
  </si>
  <si>
    <t>06.MAY.1998</t>
  </si>
  <si>
    <t>UMEND KUMAR YADAV</t>
  </si>
  <si>
    <t>BHAROSA RAM</t>
  </si>
  <si>
    <t>10.JUN.1998</t>
  </si>
  <si>
    <t>REENU</t>
  </si>
  <si>
    <t xml:space="preserve">HARI RAM </t>
  </si>
  <si>
    <t>10.FEB.1997</t>
  </si>
  <si>
    <t>SHIRISH</t>
  </si>
  <si>
    <t>04.04.1995</t>
  </si>
  <si>
    <t>23.05.1997</t>
  </si>
  <si>
    <t>KANAK KUMAR</t>
  </si>
  <si>
    <t>20.JUL.1998</t>
  </si>
  <si>
    <t>20.07.2016</t>
  </si>
  <si>
    <t>CHANDRAPRABHA</t>
  </si>
  <si>
    <t>SHER SINGH</t>
  </si>
  <si>
    <t>KHLAVAN RAM</t>
  </si>
  <si>
    <t>RAMSOO</t>
  </si>
  <si>
    <t>15.SEP.1997</t>
  </si>
  <si>
    <t>AVON</t>
  </si>
  <si>
    <t>21.JAN.1999</t>
  </si>
  <si>
    <t>RAVI RAJPUT</t>
  </si>
  <si>
    <t>LALIT RAJPUT</t>
  </si>
  <si>
    <t>06.APR.1997</t>
  </si>
  <si>
    <t>BHAGCHAND</t>
  </si>
  <si>
    <t>UMAKANT SAHU</t>
  </si>
  <si>
    <t>04.SEP.1996</t>
  </si>
  <si>
    <t xml:space="preserve">HIMA </t>
  </si>
  <si>
    <t>26.FEB.1999</t>
  </si>
  <si>
    <t xml:space="preserve">DULARU RAM </t>
  </si>
  <si>
    <t>KRISH LAL</t>
  </si>
  <si>
    <t>01.12.1995</t>
  </si>
  <si>
    <t>VICKY DEWANGAN</t>
  </si>
  <si>
    <t>02.JUN.1997</t>
  </si>
  <si>
    <t>DARENDRA KUMAR SAHU</t>
  </si>
  <si>
    <t>DUKHU RAM SAHU</t>
  </si>
  <si>
    <t>05.DEC.1997</t>
  </si>
  <si>
    <t>DAKESHWARI PITHORA</t>
  </si>
  <si>
    <t>PYARE LAL PITHORA</t>
  </si>
  <si>
    <t>JITENDRA KUMAR SAHU</t>
  </si>
  <si>
    <t xml:space="preserve">RIKHI RAM </t>
  </si>
  <si>
    <t>15.JAN.1993</t>
  </si>
  <si>
    <t>RANJIT</t>
  </si>
  <si>
    <t>10.FEB.1998</t>
  </si>
  <si>
    <t>TAMIN</t>
  </si>
  <si>
    <t>SUKHDEV</t>
  </si>
  <si>
    <t>YAADRAM</t>
  </si>
  <si>
    <t>03.MAY.1999</t>
  </si>
  <si>
    <t>AKASH SAHU</t>
  </si>
  <si>
    <t>DAULAT SAHU</t>
  </si>
  <si>
    <t>14.AUG.1997</t>
  </si>
  <si>
    <t>KASHISH</t>
  </si>
  <si>
    <t>10.12.1994</t>
  </si>
  <si>
    <t>DHANESH KUMAR</t>
  </si>
  <si>
    <t>TEJASWEENI SAHU</t>
  </si>
  <si>
    <t>TUMAN LAL</t>
  </si>
  <si>
    <t>JOGIRAM</t>
  </si>
  <si>
    <t>20.03.1996</t>
  </si>
  <si>
    <t>HEERA LAL SAHU</t>
  </si>
  <si>
    <t>BHUSHAN LAL</t>
  </si>
  <si>
    <t>06.08.1997</t>
  </si>
  <si>
    <t>AJAY NISHAD</t>
  </si>
  <si>
    <t>CHAIN SINGH</t>
  </si>
  <si>
    <t>25.10.1997</t>
  </si>
  <si>
    <t>SURAJ KUMAR</t>
  </si>
  <si>
    <t>MILU RAM</t>
  </si>
  <si>
    <t>BHANVAR LAL</t>
  </si>
  <si>
    <t>28.09.1992</t>
  </si>
  <si>
    <t>RITESH KUMAR</t>
  </si>
  <si>
    <t>GURUDATT</t>
  </si>
  <si>
    <t>BHAGWAT DAS SAHU</t>
  </si>
  <si>
    <t>SANJAY</t>
  </si>
  <si>
    <t xml:space="preserve">MEHTARU RAM </t>
  </si>
  <si>
    <t>09.10.1995</t>
  </si>
  <si>
    <t>CHITRESH SAHU</t>
  </si>
  <si>
    <t>GANESH RAM SAHU</t>
  </si>
  <si>
    <t>LALIT SAHU</t>
  </si>
  <si>
    <t>HIRAMAN SAHU</t>
  </si>
  <si>
    <t>20.FEB.1999</t>
  </si>
  <si>
    <t>SADHANA</t>
  </si>
  <si>
    <t xml:space="preserve">CHHANNU RAM </t>
  </si>
  <si>
    <t>SUDHEER NETAM</t>
  </si>
  <si>
    <t>SANTOSH KUMAR NETAM</t>
  </si>
  <si>
    <t>29.AUG.1996</t>
  </si>
  <si>
    <t>BHAGRATI</t>
  </si>
  <si>
    <t>PRAHLAD KUMAR</t>
  </si>
  <si>
    <t>30.DEC.1995</t>
  </si>
  <si>
    <t>JAICHAND</t>
  </si>
  <si>
    <t>05.APR.1997</t>
  </si>
  <si>
    <t>21.07.2016</t>
  </si>
  <si>
    <t>VIKASH KUMAR</t>
  </si>
  <si>
    <t>GIRDHAR SAHU</t>
  </si>
  <si>
    <t>KHOM LAL</t>
  </si>
  <si>
    <t>SHIV ANIDHI</t>
  </si>
  <si>
    <t>MURLIDHAR</t>
  </si>
  <si>
    <t>ARTI</t>
  </si>
  <si>
    <t>RAMSUKH SINHA</t>
  </si>
  <si>
    <t xml:space="preserve">GANNU RAM </t>
  </si>
  <si>
    <t>RUKHAM LAL</t>
  </si>
  <si>
    <t>TIKESHWAR KUMAR</t>
  </si>
  <si>
    <t>RAM KUMAR</t>
  </si>
  <si>
    <t>RAMESHVAR YADAV</t>
  </si>
  <si>
    <t>AMAR DAS</t>
  </si>
  <si>
    <t>BHUVAN KUMAR SONKAR</t>
  </si>
  <si>
    <t>HEM NATH</t>
  </si>
  <si>
    <t>03.DEC.1997</t>
  </si>
  <si>
    <t>OMKAR SAHU</t>
  </si>
  <si>
    <t>JAGDEV SAHU</t>
  </si>
  <si>
    <t>21.OCT.1997</t>
  </si>
  <si>
    <t>RUPENDRA KUMAR</t>
  </si>
  <si>
    <t>BANSHI LAL</t>
  </si>
  <si>
    <t>14.APR.1998</t>
  </si>
  <si>
    <t>SUSHIL KUMAR DEWANGAN</t>
  </si>
  <si>
    <t>ARJUN KUMAR</t>
  </si>
  <si>
    <t>27.AUG.1999</t>
  </si>
  <si>
    <t>KUNDAN LAL</t>
  </si>
  <si>
    <t xml:space="preserve">TEEJU RAM </t>
  </si>
  <si>
    <t>17.JUN.1996</t>
  </si>
  <si>
    <t>SHIVAM GUPTA</t>
  </si>
  <si>
    <t>GOPENDRA KUMAR GUPTA</t>
  </si>
  <si>
    <t>10.JUN.1999</t>
  </si>
  <si>
    <t>BINDESHWARI SEWTA</t>
  </si>
  <si>
    <t>19.NOV.1997</t>
  </si>
  <si>
    <t xml:space="preserve">DUKHOO RAM </t>
  </si>
  <si>
    <t>13.DEC.1996</t>
  </si>
  <si>
    <t>MINAKSHI</t>
  </si>
  <si>
    <t>PRABHUDEVA</t>
  </si>
  <si>
    <t>CHANDRIKA</t>
  </si>
  <si>
    <t>SHAYAM RAO</t>
  </si>
  <si>
    <t>20.APR.1998</t>
  </si>
  <si>
    <t>AARTI MISHRA</t>
  </si>
  <si>
    <t>NARESH MISHRA</t>
  </si>
  <si>
    <t>03.AUG.1997</t>
  </si>
  <si>
    <t>28.DEC.1997</t>
  </si>
  <si>
    <t>BHISHAN</t>
  </si>
  <si>
    <t>RAMKISUN</t>
  </si>
  <si>
    <t>17.DEC.1997</t>
  </si>
  <si>
    <t>DEVKUMARI</t>
  </si>
  <si>
    <t>11.NOV.1997</t>
  </si>
  <si>
    <t>TULARAM JANGDE</t>
  </si>
  <si>
    <t>SUKHRAM</t>
  </si>
  <si>
    <t>07.JUN.1996</t>
  </si>
  <si>
    <t>SAKSHI JAIN</t>
  </si>
  <si>
    <t>KIRTI JAIN</t>
  </si>
  <si>
    <t>17.01.1998</t>
  </si>
  <si>
    <t>UMAKANT</t>
  </si>
  <si>
    <t>MAYARAM</t>
  </si>
  <si>
    <t>08.06.1994</t>
  </si>
  <si>
    <t>HEMANT NISHAD</t>
  </si>
  <si>
    <t>PARDESHI NISHAD</t>
  </si>
  <si>
    <t>SHREYANSH KUMAR</t>
  </si>
  <si>
    <t>HAMEERMAL</t>
  </si>
  <si>
    <t>HAGRU RAM</t>
  </si>
  <si>
    <t>15.11.1997</t>
  </si>
  <si>
    <t>22.07.2016</t>
  </si>
  <si>
    <t>DEESAM LAL THAKUR</t>
  </si>
  <si>
    <t>PARMESHWAR DAS</t>
  </si>
  <si>
    <t>MADHUSUDAN LAL</t>
  </si>
  <si>
    <t>PANDURAM</t>
  </si>
  <si>
    <t>KESHAR</t>
  </si>
  <si>
    <t xml:space="preserve">DAYALU RAM </t>
  </si>
  <si>
    <t>BARSAN LAL KUNJAM</t>
  </si>
  <si>
    <t xml:space="preserve">GULSHAN KUMAR </t>
  </si>
  <si>
    <t>UDE RAM</t>
  </si>
  <si>
    <t>04.08.1993</t>
  </si>
  <si>
    <t>SEWAK DAS</t>
  </si>
  <si>
    <t>GULESHAN KUMAR</t>
  </si>
  <si>
    <t>MADHUSUDAN</t>
  </si>
  <si>
    <t>29.JUL.1998</t>
  </si>
  <si>
    <t>22.07..2016</t>
  </si>
  <si>
    <t>01.AUG.1997</t>
  </si>
  <si>
    <t xml:space="preserve">ANANDI RAM </t>
  </si>
  <si>
    <t>09.JUL.1997</t>
  </si>
  <si>
    <t>HUMLESH</t>
  </si>
  <si>
    <t>SAGAR RAM</t>
  </si>
  <si>
    <t>13.FEB.1995</t>
  </si>
  <si>
    <t>BENUPRASAD</t>
  </si>
  <si>
    <t>06.AUG.1997</t>
  </si>
  <si>
    <t>KHOMESHWARI</t>
  </si>
  <si>
    <t>SEVA DAS</t>
  </si>
  <si>
    <t>GAGAN KUMAR NISHAD</t>
  </si>
  <si>
    <t>BODHAN SINGH</t>
  </si>
  <si>
    <t>16.AUG.1999</t>
  </si>
  <si>
    <t xml:space="preserve">BHUPENDRA </t>
  </si>
  <si>
    <t>TEJRAM</t>
  </si>
  <si>
    <t>06.JAN.1998</t>
  </si>
  <si>
    <t xml:space="preserve">KHEMA RAM </t>
  </si>
  <si>
    <t>01.NOV.1995</t>
  </si>
  <si>
    <t>GULSHAN KUMAR</t>
  </si>
  <si>
    <t>UDHO LAL</t>
  </si>
  <si>
    <t>13.DEC.1998</t>
  </si>
  <si>
    <t>PYARELAL</t>
  </si>
  <si>
    <t>31.JAN.1994</t>
  </si>
  <si>
    <t>19.JUN.1999</t>
  </si>
  <si>
    <t>,</t>
  </si>
  <si>
    <t>HARISH CHAND</t>
  </si>
  <si>
    <t>12.07.1996</t>
  </si>
  <si>
    <t>YASHODA</t>
  </si>
  <si>
    <t xml:space="preserve">KALI RAM </t>
  </si>
  <si>
    <t xml:space="preserve">HRIDAY RAM </t>
  </si>
  <si>
    <t xml:space="preserve">PANCH RAM </t>
  </si>
  <si>
    <t>HARBANS KUMAR</t>
  </si>
  <si>
    <t xml:space="preserve">NATHU RAM </t>
  </si>
  <si>
    <t>RESHMA</t>
  </si>
  <si>
    <t>KANCHAN</t>
  </si>
  <si>
    <t>NARHARI RAM</t>
  </si>
  <si>
    <t>BHUPENDRA KUMAR</t>
  </si>
  <si>
    <t>CHANDRASHEKHAR</t>
  </si>
  <si>
    <t>09.MAY.1997</t>
  </si>
  <si>
    <t>DHANESHWAR</t>
  </si>
  <si>
    <t xml:space="preserve">JANGLU RAM </t>
  </si>
  <si>
    <t>01.APR.1997</t>
  </si>
  <si>
    <t>TOMAN</t>
  </si>
  <si>
    <t>20.OCT.1999</t>
  </si>
  <si>
    <t>14.FEB.1997</t>
  </si>
  <si>
    <t>NANDANI</t>
  </si>
  <si>
    <t>DURDASAN</t>
  </si>
  <si>
    <t>26.JUL.1999</t>
  </si>
  <si>
    <t>REENA SAHU</t>
  </si>
  <si>
    <t>BISAMBAR DAS</t>
  </si>
  <si>
    <t>20.SEP.1998</t>
  </si>
  <si>
    <t>SANTOSHI NISHAD</t>
  </si>
  <si>
    <t>08.MAR.1997</t>
  </si>
  <si>
    <t>INDUPRABHA</t>
  </si>
  <si>
    <t>21.11.1997</t>
  </si>
  <si>
    <t>ROHIT DAS</t>
  </si>
  <si>
    <t>30.06.1997</t>
  </si>
  <si>
    <t>MANRAKHAN</t>
  </si>
  <si>
    <t>01.JUN.1996</t>
  </si>
  <si>
    <t>LALU RAM</t>
  </si>
  <si>
    <t>20 SEP.1998</t>
  </si>
  <si>
    <t xml:space="preserve">KEWAL RAM </t>
  </si>
  <si>
    <t>12.MAY.1998</t>
  </si>
  <si>
    <t>ARCHANA GHAWADE</t>
  </si>
  <si>
    <t>SATRURAM</t>
  </si>
  <si>
    <t>08.DEC.1998</t>
  </si>
  <si>
    <t>KHEMCHAND</t>
  </si>
  <si>
    <t>PARMESH KUMAR</t>
  </si>
  <si>
    <t xml:space="preserve">SHAMBHU RAM </t>
  </si>
  <si>
    <t>TIKESHWAR SAHU</t>
  </si>
  <si>
    <t>TESU RAM SAHU</t>
  </si>
  <si>
    <t>24.JUL.1998</t>
  </si>
  <si>
    <t>DIVYANSH JAIN</t>
  </si>
  <si>
    <t>SANJAY KUMAR JAIN</t>
  </si>
  <si>
    <t>31.08.1997</t>
  </si>
  <si>
    <t>NIKHAT PARVEEN</t>
  </si>
  <si>
    <t>MOHAMMAD SHAKEEL KHATRI</t>
  </si>
  <si>
    <t>04.02.1998</t>
  </si>
  <si>
    <t>NANDANI RAJPUT</t>
  </si>
  <si>
    <t>DILEEP SINGH RAJPUT</t>
  </si>
  <si>
    <t>08.07.1998</t>
  </si>
  <si>
    <t>TIKENDRA KUMAR</t>
  </si>
  <si>
    <t>03.FEB.1997</t>
  </si>
  <si>
    <t>FATTE LAL</t>
  </si>
  <si>
    <t>19.APR.1997</t>
  </si>
  <si>
    <t>BHUPESH KUMAR</t>
  </si>
  <si>
    <t>02.SEP.1998</t>
  </si>
  <si>
    <t>LATIKA SAHU</t>
  </si>
  <si>
    <t>BIMLA</t>
  </si>
  <si>
    <t xml:space="preserve">SANTU RAM </t>
  </si>
  <si>
    <t>10.NOV.1998</t>
  </si>
  <si>
    <t>MAUSMI SAHU</t>
  </si>
  <si>
    <t>CHURAMAN DAS SAHU</t>
  </si>
  <si>
    <t>06.01.1999</t>
  </si>
  <si>
    <t>25.07.2016</t>
  </si>
  <si>
    <t>TUMMAN LAL</t>
  </si>
  <si>
    <t>08.JUN.1999</t>
  </si>
  <si>
    <t xml:space="preserve">AKASH </t>
  </si>
  <si>
    <t>SHUSHIL</t>
  </si>
  <si>
    <t>TORAN</t>
  </si>
  <si>
    <t xml:space="preserve">JAGNOO RAM </t>
  </si>
  <si>
    <t>13.SEP.1998</t>
  </si>
  <si>
    <t>TIMESHWARI BANJARE</t>
  </si>
  <si>
    <t>09.JUN.1998</t>
  </si>
  <si>
    <t>TILESHWAREE</t>
  </si>
  <si>
    <t>DAYALU</t>
  </si>
  <si>
    <t>22.JAN.1998</t>
  </si>
  <si>
    <t>PRATIK KUMAR SIWARE</t>
  </si>
  <si>
    <t>KAMAL KUMAR SIWARE</t>
  </si>
  <si>
    <t>25.07.216</t>
  </si>
  <si>
    <t>VIKAS KUMAR CHANDRWANSHI</t>
  </si>
  <si>
    <t>06.DEC.19997</t>
  </si>
  <si>
    <t>NEELIMA</t>
  </si>
  <si>
    <t>11.MAR.1998</t>
  </si>
  <si>
    <t>MOHAN KUMAR</t>
  </si>
  <si>
    <t>JIWAN LAL</t>
  </si>
  <si>
    <t>10.JUL.1997</t>
  </si>
  <si>
    <t>06.06.1993</t>
  </si>
  <si>
    <t>NAJIR KHAN</t>
  </si>
  <si>
    <t>JEEWAN LAL</t>
  </si>
  <si>
    <t>BHAGWAT RAM</t>
  </si>
  <si>
    <t>TULSI RAM</t>
  </si>
  <si>
    <t>PARAS  RAM SAHU</t>
  </si>
  <si>
    <t xml:space="preserve">DHANNU RAM </t>
  </si>
  <si>
    <t>BHUWAL RAM</t>
  </si>
  <si>
    <t>10.DEC.1997</t>
  </si>
  <si>
    <t>OM KUMARI</t>
  </si>
  <si>
    <t>17.FEB.1995</t>
  </si>
  <si>
    <t>BHARTI SONTEKE</t>
  </si>
  <si>
    <t>YASWANT SONTEKE</t>
  </si>
  <si>
    <t>11.APR.1997</t>
  </si>
  <si>
    <t>VEENA KOSMA</t>
  </si>
  <si>
    <t>LOKNATH KOSMA</t>
  </si>
  <si>
    <t>10.JUL.1998</t>
  </si>
  <si>
    <t>MAINA</t>
  </si>
  <si>
    <t>GOPI CHAND</t>
  </si>
  <si>
    <t>05.JUN.1995</t>
  </si>
  <si>
    <t>BEESE RAM</t>
  </si>
  <si>
    <t>12.MAY.1997</t>
  </si>
  <si>
    <t>30.MAY.1997</t>
  </si>
  <si>
    <t>SANTOSH DAS</t>
  </si>
  <si>
    <t>10.AUG.1995</t>
  </si>
  <si>
    <t>JAINA</t>
  </si>
  <si>
    <t>AJIT RAM</t>
  </si>
  <si>
    <t>19.MAY.1995</t>
  </si>
  <si>
    <t>SUREKHA SAHU</t>
  </si>
  <si>
    <t>SUBHAN SINGH</t>
  </si>
  <si>
    <t>15.JUN.1996</t>
  </si>
  <si>
    <t>DROPATI SAHU</t>
  </si>
  <si>
    <t>PANCHRAM SAHU</t>
  </si>
  <si>
    <t xml:space="preserve">REWA RAM </t>
  </si>
  <si>
    <t>SANWAT RAM</t>
  </si>
  <si>
    <t>10.JUN.1996</t>
  </si>
  <si>
    <t>YUVRAJ KAMRIYA</t>
  </si>
  <si>
    <t>07.JUL.1998</t>
  </si>
  <si>
    <t>26.07.2016</t>
  </si>
  <si>
    <t>HARSH BOHRA</t>
  </si>
  <si>
    <t>KISHOR BOHRA</t>
  </si>
  <si>
    <t>KAMTA PRASHAD</t>
  </si>
  <si>
    <t>10.SEP.1996</t>
  </si>
  <si>
    <t>03.JUN.1999</t>
  </si>
  <si>
    <t>HIRA</t>
  </si>
  <si>
    <t>19.SEP.1996</t>
  </si>
  <si>
    <t xml:space="preserve">MAHESH RAM </t>
  </si>
  <si>
    <t>13.MAR.1999</t>
  </si>
  <si>
    <t>12.08.1994</t>
  </si>
  <si>
    <t>GODAVARI</t>
  </si>
  <si>
    <t>JAG RAM THAKUR</t>
  </si>
  <si>
    <t>25.09.1993</t>
  </si>
  <si>
    <t>31.10.1993</t>
  </si>
  <si>
    <t>DHARAM DAS</t>
  </si>
  <si>
    <t>30.06.1991</t>
  </si>
  <si>
    <t>KHELAWAN</t>
  </si>
  <si>
    <t>DALI DEWANGAN</t>
  </si>
  <si>
    <t>GIRVER PRASAD DEWANGAN</t>
  </si>
  <si>
    <t>MOHAMMAD IRFAN QURAISHI</t>
  </si>
  <si>
    <t>MOHAMMAD HANEEF QURAISHI</t>
  </si>
  <si>
    <t>18.04.1996</t>
  </si>
  <si>
    <t>GUMAN SINGH</t>
  </si>
  <si>
    <t>16.11.1992</t>
  </si>
  <si>
    <t>DHARMESH KUMAR SAHU</t>
  </si>
  <si>
    <t>LALTI</t>
  </si>
  <si>
    <t>16.11.1994</t>
  </si>
  <si>
    <t>05.08.1993</t>
  </si>
  <si>
    <t>18.03.1994</t>
  </si>
  <si>
    <t>ANJANI</t>
  </si>
  <si>
    <t>LAXMAN LAL</t>
  </si>
  <si>
    <t>10.03.1995</t>
  </si>
  <si>
    <t>06.10.1995</t>
  </si>
  <si>
    <t>POSHAN DAS</t>
  </si>
  <si>
    <t xml:space="preserve">BHUKHAU RAM </t>
  </si>
  <si>
    <t>SHASHILATA</t>
  </si>
  <si>
    <t xml:space="preserve">KANHU RAM </t>
  </si>
  <si>
    <t>26.01.1995</t>
  </si>
  <si>
    <t>THANWAR SIGH</t>
  </si>
  <si>
    <t>MANISH KUMAR VAISHNAV</t>
  </si>
  <si>
    <t>GANESH DAS VAISHNAV</t>
  </si>
  <si>
    <t>31.02.1993</t>
  </si>
  <si>
    <t>14.08.1995</t>
  </si>
  <si>
    <t>BHAGIRATI DAS</t>
  </si>
  <si>
    <t>KUMESHWARI SAHU</t>
  </si>
  <si>
    <t>NIRBHAY RAM</t>
  </si>
  <si>
    <t>15.10.1996</t>
  </si>
  <si>
    <t>DURGA</t>
  </si>
  <si>
    <t xml:space="preserve">POHAN DAS </t>
  </si>
  <si>
    <t>27.07.2016</t>
  </si>
  <si>
    <t>SHAILESH KUMAR RAMTEKE</t>
  </si>
  <si>
    <t>RAMESH KUMAR RAMTEKE</t>
  </si>
  <si>
    <t>10.MAY.1999</t>
  </si>
  <si>
    <t>KEVAL DAS</t>
  </si>
  <si>
    <t>01.JAN.1997</t>
  </si>
  <si>
    <t>SANT LAL</t>
  </si>
  <si>
    <t>26.SEP.1995</t>
  </si>
  <si>
    <t>07.OCT.1997</t>
  </si>
  <si>
    <t>BHANU PRATAP</t>
  </si>
  <si>
    <t>SATANAND</t>
  </si>
  <si>
    <t>01.APR.1998</t>
  </si>
  <si>
    <t>SAROJ</t>
  </si>
  <si>
    <t xml:space="preserve">SAHIT RAM </t>
  </si>
  <si>
    <t>04.NOV.1998</t>
  </si>
  <si>
    <t>KACHRU RAM</t>
  </si>
  <si>
    <t>08.JAN.1998</t>
  </si>
  <si>
    <t>NEELAM</t>
  </si>
  <si>
    <t>25.04.1997</t>
  </si>
  <si>
    <t>DAMESHWARI</t>
  </si>
  <si>
    <t>KHORBAHARA</t>
  </si>
  <si>
    <t>20.AUG.1997</t>
  </si>
  <si>
    <t>KHOMAN LAL</t>
  </si>
  <si>
    <t>05.JAN.1996</t>
  </si>
  <si>
    <t>YUVRAJ</t>
  </si>
  <si>
    <t xml:space="preserve">TILAK RAM </t>
  </si>
  <si>
    <t xml:space="preserve">KOMAL RAM </t>
  </si>
  <si>
    <t>20.02.1992</t>
  </si>
  <si>
    <t>07.02.1990</t>
  </si>
  <si>
    <t>DWARKA DAS</t>
  </si>
  <si>
    <t>KUMAN</t>
  </si>
  <si>
    <t>06.02.1992</t>
  </si>
  <si>
    <t>DOMENDRA KUMAR</t>
  </si>
  <si>
    <t>10.08.1991</t>
  </si>
  <si>
    <t>28.07.2016</t>
  </si>
  <si>
    <t>ANURADHA SAHU</t>
  </si>
  <si>
    <t>20.07.1996</t>
  </si>
  <si>
    <t>01.01.1994</t>
  </si>
  <si>
    <t>MANISHA AGRAWAL</t>
  </si>
  <si>
    <t>NARESH AGRAWAL</t>
  </si>
  <si>
    <t>11.11.1998</t>
  </si>
  <si>
    <t>KEHAR DAS</t>
  </si>
  <si>
    <t xml:space="preserve">CHOWA RAM </t>
  </si>
  <si>
    <t>15.05.1998</t>
  </si>
  <si>
    <t>PRATIBHA SAGAR</t>
  </si>
  <si>
    <t>08.12.1993</t>
  </si>
  <si>
    <t>LOKESHWAR</t>
  </si>
  <si>
    <t>25.07.1992</t>
  </si>
  <si>
    <t>HARISH KUMAR</t>
  </si>
  <si>
    <t xml:space="preserve">POONA RAM </t>
  </si>
  <si>
    <t>27.07.1995</t>
  </si>
  <si>
    <t>07.03.1992</t>
  </si>
  <si>
    <t>16.09.1993</t>
  </si>
  <si>
    <t>07.05.1996</t>
  </si>
  <si>
    <t>SURAJ KUMAR SAHU</t>
  </si>
  <si>
    <t>BALI RAM SAHU</t>
  </si>
  <si>
    <t>19.02.1996</t>
  </si>
  <si>
    <t>KAVITA DEWANGAN</t>
  </si>
  <si>
    <t>MUKUND RAM DEWANGAN</t>
  </si>
  <si>
    <t>21.02.1997</t>
  </si>
  <si>
    <t>BUDH RAM DEWANGAN</t>
  </si>
  <si>
    <t>03.09.1996</t>
  </si>
  <si>
    <t xml:space="preserve">TEK RAM </t>
  </si>
  <si>
    <t>SHATRUGHAN</t>
  </si>
  <si>
    <t>AASH KUMAR</t>
  </si>
  <si>
    <t>06.04.1997</t>
  </si>
  <si>
    <t>FALMESHWAREE</t>
  </si>
  <si>
    <t>06.06.1995</t>
  </si>
  <si>
    <t>PUSHPALATA</t>
  </si>
  <si>
    <t xml:space="preserve">REKHA RAM </t>
  </si>
  <si>
    <t>40.05.1993</t>
  </si>
  <si>
    <t>UTTARA</t>
  </si>
  <si>
    <t xml:space="preserve">YADAV RAM </t>
  </si>
  <si>
    <t>18.02.1995</t>
  </si>
  <si>
    <t>SAVITA</t>
  </si>
  <si>
    <t>10.02.1994</t>
  </si>
  <si>
    <t>JITENDRA</t>
  </si>
  <si>
    <t>HEMU DAS</t>
  </si>
  <si>
    <t>02.07.1996</t>
  </si>
  <si>
    <t>BRAHMANAND</t>
  </si>
  <si>
    <t>27.12.1996</t>
  </si>
  <si>
    <t>NEHARANI</t>
  </si>
  <si>
    <t>BHUKHAN LAL</t>
  </si>
  <si>
    <t>12.11.1995</t>
  </si>
  <si>
    <t>21.06.1991</t>
  </si>
  <si>
    <t>JAGRITI</t>
  </si>
  <si>
    <t>TANSINGH</t>
  </si>
  <si>
    <t>19.05.1995</t>
  </si>
  <si>
    <t>CHHABI</t>
  </si>
  <si>
    <t xml:space="preserve">NEELAM DAS </t>
  </si>
  <si>
    <t>14.07.1996</t>
  </si>
  <si>
    <t>YUNITI</t>
  </si>
  <si>
    <t>21.12.1995</t>
  </si>
  <si>
    <t xml:space="preserve">KEHAR DAS </t>
  </si>
  <si>
    <t>AJAY KUMAR NISHAD</t>
  </si>
  <si>
    <t>SHYAM LAL NISHAD</t>
  </si>
  <si>
    <t>29.07.2016</t>
  </si>
  <si>
    <t>RUPENDRA SAHU</t>
  </si>
  <si>
    <t>01.APR.1999</t>
  </si>
  <si>
    <t>NAGAMABALA</t>
  </si>
  <si>
    <t>LUNKARAN</t>
  </si>
  <si>
    <t>19.09.1997</t>
  </si>
  <si>
    <t>PURNANAND</t>
  </si>
  <si>
    <t>17.JUL.1997</t>
  </si>
  <si>
    <t>BISE LAL</t>
  </si>
  <si>
    <t>04.DEC.1996</t>
  </si>
  <si>
    <t>TAMESHWARI SAHU</t>
  </si>
  <si>
    <t>NARSING SAHU</t>
  </si>
  <si>
    <t>21.JAN.1998</t>
  </si>
  <si>
    <t>LEEMAN</t>
  </si>
  <si>
    <t>01.AUG.1996</t>
  </si>
  <si>
    <t>YAMIN</t>
  </si>
  <si>
    <t>REVA RAM</t>
  </si>
  <si>
    <t>07.JAN.1997</t>
  </si>
  <si>
    <t xml:space="preserve">SONU RAM </t>
  </si>
  <si>
    <t>CHAMPU LAL</t>
  </si>
  <si>
    <t>LATA THAKUR</t>
  </si>
  <si>
    <t>NARESHCHANDRA AGRAWAL</t>
  </si>
  <si>
    <t>MEGHNATH SINHA</t>
  </si>
  <si>
    <t>BHAGAT KAMARE</t>
  </si>
  <si>
    <t>10.12.1993</t>
  </si>
  <si>
    <t>UTTAM SINGH</t>
  </si>
  <si>
    <t>TARAN SINGH</t>
  </si>
  <si>
    <t>19.08.1993</t>
  </si>
  <si>
    <t>11.06.1993</t>
  </si>
  <si>
    <t>13.05.1991</t>
  </si>
  <si>
    <t>JAYANTI</t>
  </si>
  <si>
    <t>SUNIL</t>
  </si>
  <si>
    <t>13.12.1996</t>
  </si>
  <si>
    <t>LUBHANI</t>
  </si>
  <si>
    <t>21.12.1996</t>
  </si>
  <si>
    <t>26.06.1994</t>
  </si>
  <si>
    <t>RUKHAMAN LAL KANDRA</t>
  </si>
  <si>
    <t>DILEEP KANDRA</t>
  </si>
  <si>
    <t>22.08.1992</t>
  </si>
  <si>
    <t>01.06.1996</t>
  </si>
  <si>
    <t>CHANDRAMANI</t>
  </si>
  <si>
    <t>SHOBHANA</t>
  </si>
  <si>
    <t>KRIPARAM</t>
  </si>
  <si>
    <t>20.03.1994</t>
  </si>
  <si>
    <t xml:space="preserve">AGHNOO RAM </t>
  </si>
  <si>
    <t>07.04.1995</t>
  </si>
  <si>
    <t>JANKI UEIKE</t>
  </si>
  <si>
    <t>KRISHANA KUMAR UEIKE</t>
  </si>
  <si>
    <t>19.11.1993</t>
  </si>
  <si>
    <t>BHAGBALI</t>
  </si>
  <si>
    <t>ROMAN LAL</t>
  </si>
  <si>
    <t>25.01.1995</t>
  </si>
  <si>
    <t>PRIYANKA RANI</t>
  </si>
  <si>
    <t>KALICHARAN</t>
  </si>
  <si>
    <t>09.02.1997</t>
  </si>
  <si>
    <t>HIRENDRA KUMAR THAKUR</t>
  </si>
  <si>
    <t>JAGAT RAM SAHU</t>
  </si>
  <si>
    <t>02.01.1993</t>
  </si>
  <si>
    <t xml:space="preserve">KUHUK RAM </t>
  </si>
  <si>
    <t>01.09.1995</t>
  </si>
  <si>
    <t>22.02.1996</t>
  </si>
  <si>
    <t>BHUDHARU RAM SAHU</t>
  </si>
  <si>
    <t>MAHALAL</t>
  </si>
  <si>
    <t>01.09.1993</t>
  </si>
  <si>
    <t>LALITA RANA</t>
  </si>
  <si>
    <t>BHEEKHAM LAL</t>
  </si>
  <si>
    <t>06.11.1996</t>
  </si>
  <si>
    <t xml:space="preserve">BHOJ RAM </t>
  </si>
  <si>
    <t>07.03.1997</t>
  </si>
  <si>
    <t>RAMKISHAN</t>
  </si>
  <si>
    <t>15.02.1997</t>
  </si>
  <si>
    <t>DURGESH KUMAR KOSMA</t>
  </si>
  <si>
    <t>MANNU LAL KOSMA</t>
  </si>
  <si>
    <t>30.04.1993</t>
  </si>
  <si>
    <t xml:space="preserve">RAJESH </t>
  </si>
  <si>
    <t>22.02.1995</t>
  </si>
  <si>
    <t xml:space="preserve">SUKALOO RAM </t>
  </si>
  <si>
    <t>11.01.1994</t>
  </si>
  <si>
    <t>SOMIT KUMAR</t>
  </si>
  <si>
    <t>GAINDU RAM</t>
  </si>
  <si>
    <t>30.08.1996</t>
  </si>
  <si>
    <t>RANJANA</t>
  </si>
  <si>
    <t>NUTAN SINGH</t>
  </si>
  <si>
    <t>WASIM KHAN</t>
  </si>
  <si>
    <t>01.07.1997</t>
  </si>
  <si>
    <t>ANAMIKA</t>
  </si>
  <si>
    <t>MAHESH KUMAR</t>
  </si>
  <si>
    <t>04.12.1995</t>
  </si>
  <si>
    <t>RAM KRISHNA</t>
  </si>
  <si>
    <t>DURJAN LAL</t>
  </si>
  <si>
    <t>20.02.1995</t>
  </si>
  <si>
    <t>28.11.1995</t>
  </si>
  <si>
    <t>GORDHAN LAL</t>
  </si>
  <si>
    <t>09.10.1992</t>
  </si>
  <si>
    <t>AMRIKA</t>
  </si>
  <si>
    <t>RUM PRASAD</t>
  </si>
  <si>
    <t>25.05.1995</t>
  </si>
  <si>
    <t>KABIT DAS</t>
  </si>
  <si>
    <t>25.AUG.1997</t>
  </si>
  <si>
    <t>BHOJ KUMAR</t>
  </si>
  <si>
    <t>UDHORAM</t>
  </si>
  <si>
    <t>24.FEB.1998</t>
  </si>
  <si>
    <t xml:space="preserve">GARIMA </t>
  </si>
  <si>
    <t>SRIRAM</t>
  </si>
  <si>
    <t>21.04.1998</t>
  </si>
  <si>
    <t>DUKHIT RAM</t>
  </si>
  <si>
    <t>ASHOK</t>
  </si>
  <si>
    <t>01.APR.1995</t>
  </si>
  <si>
    <t>ROSHANI SILATA</t>
  </si>
  <si>
    <t>PRAKASH SINGH SILATA</t>
  </si>
  <si>
    <t>10.MAY.1998</t>
  </si>
  <si>
    <t>TAMRADHWAJ</t>
  </si>
  <si>
    <t>06.MAR.1997</t>
  </si>
  <si>
    <t>LEELA RAM</t>
  </si>
  <si>
    <t>30.07.1998</t>
  </si>
  <si>
    <t>DEVLATA</t>
  </si>
  <si>
    <t>GANGARAM</t>
  </si>
  <si>
    <t>MEMAN KUMAR</t>
  </si>
  <si>
    <t>SOMAN LAL</t>
  </si>
  <si>
    <t>JAMESHWARI</t>
  </si>
  <si>
    <t>ROHIT</t>
  </si>
  <si>
    <t>17.SEP.1995</t>
  </si>
  <si>
    <t>05.DEC.1995</t>
  </si>
  <si>
    <t>YOGESH KUMAR TRIPURE</t>
  </si>
  <si>
    <t>DEOSINGH TRIPURE</t>
  </si>
  <si>
    <t>03.FEB.1992</t>
  </si>
  <si>
    <t>CHUNESHWARI KOSMA</t>
  </si>
  <si>
    <t>GIRDHARI LAL KOSMA</t>
  </si>
  <si>
    <t>12.AUG.1998</t>
  </si>
  <si>
    <t>LALITA</t>
  </si>
  <si>
    <t>01.JAN.1996</t>
  </si>
  <si>
    <t>KAJAL</t>
  </si>
  <si>
    <t>URMILA PITHORA</t>
  </si>
  <si>
    <t>UMA SHANKAR PITHORA</t>
  </si>
  <si>
    <t>LIMESH</t>
  </si>
  <si>
    <t>30.MAY.1995</t>
  </si>
  <si>
    <t>MANESH KUMAR</t>
  </si>
  <si>
    <t>02.SEP.1997</t>
  </si>
  <si>
    <t>RANJEETA</t>
  </si>
  <si>
    <t>22.AUG.1996</t>
  </si>
  <si>
    <t>30.07.2016</t>
  </si>
  <si>
    <t>YASHVANT KUMAR</t>
  </si>
  <si>
    <t xml:space="preserve">ANKALU RAM </t>
  </si>
  <si>
    <t>01.SEP.1998</t>
  </si>
  <si>
    <t>PUSHPA SAHU</t>
  </si>
  <si>
    <t xml:space="preserve">NANDU RAM </t>
  </si>
  <si>
    <t>DEEPIKA KUMARI NISHAD</t>
  </si>
  <si>
    <t>GANGA RAM NISHAD</t>
  </si>
  <si>
    <t>26.NOV.1995</t>
  </si>
  <si>
    <t>JAYA SAHU</t>
  </si>
  <si>
    <t>BHISHAM LAL</t>
  </si>
  <si>
    <t>28.OCT.1998</t>
  </si>
  <si>
    <t>THAMESHWARI</t>
  </si>
  <si>
    <t>DERHA RAM</t>
  </si>
  <si>
    <t>24.DEC.1998</t>
  </si>
  <si>
    <t>DEVENDRA KUMAR SAHU</t>
  </si>
  <si>
    <t>SHYAM LAL SAHU</t>
  </si>
  <si>
    <t>23.APR.1998</t>
  </si>
  <si>
    <t>LOCHAN KUMAR</t>
  </si>
  <si>
    <t>10.NOV.1995</t>
  </si>
  <si>
    <t>TWINKLE SAHU</t>
  </si>
  <si>
    <t>LUKENDRA SAHU</t>
  </si>
  <si>
    <t>02.JAN.1998</t>
  </si>
  <si>
    <t>RADHESHYAM</t>
  </si>
  <si>
    <t>01.OCT.1997</t>
  </si>
  <si>
    <t xml:space="preserve">HEMU RAM </t>
  </si>
  <si>
    <t>17.SEP.1998</t>
  </si>
  <si>
    <t>TARUN</t>
  </si>
  <si>
    <t>KUSHAL</t>
  </si>
  <si>
    <t>25.JUL.1997</t>
  </si>
  <si>
    <t>RADHIKA</t>
  </si>
  <si>
    <t>MANOHAR</t>
  </si>
  <si>
    <t>16.SEP.1997</t>
  </si>
  <si>
    <t>HARISHCHAND</t>
  </si>
  <si>
    <t>19.OCT.1995</t>
  </si>
  <si>
    <t>KHILESH</t>
  </si>
  <si>
    <t xml:space="preserve">SHAGUN RAM </t>
  </si>
  <si>
    <t>06.FEB.1996</t>
  </si>
  <si>
    <t>VEDAN LAL</t>
  </si>
  <si>
    <t>16.MAY.1998</t>
  </si>
  <si>
    <t>RUPAL RAMTEKE</t>
  </si>
  <si>
    <t>CHANDRASHEKHAR RAMTEKE</t>
  </si>
  <si>
    <t>THANESH KUMAR</t>
  </si>
  <si>
    <t>HARI KUMAR</t>
  </si>
  <si>
    <t>11.12.1994</t>
  </si>
  <si>
    <t>30.08.2016</t>
  </si>
  <si>
    <t>MONIKA VAISHNAV</t>
  </si>
  <si>
    <t>MAHENDRA VAISHNAV</t>
  </si>
  <si>
    <t>SUKHNANDAN</t>
  </si>
  <si>
    <t>07.02.1996</t>
  </si>
  <si>
    <t>SONIYA SAHU</t>
  </si>
  <si>
    <t>ANGAD RAM SAHU</t>
  </si>
  <si>
    <t>01.01.1992</t>
  </si>
  <si>
    <t>NIRANJAN LAL</t>
  </si>
  <si>
    <t>12.10.1995</t>
  </si>
  <si>
    <t>HEMEEN</t>
  </si>
  <si>
    <t>10.01.1993</t>
  </si>
  <si>
    <t>CHUMMAN</t>
  </si>
  <si>
    <t xml:space="preserve">SARAJOO RAM </t>
  </si>
  <si>
    <t>22.04.1996</t>
  </si>
  <si>
    <t>KULESHWAR</t>
  </si>
  <si>
    <t>OMIN</t>
  </si>
  <si>
    <t xml:space="preserve">ABHAY RAM </t>
  </si>
  <si>
    <t>02.03.1996</t>
  </si>
  <si>
    <t>AJAY KUMAR SAHU</t>
  </si>
  <si>
    <t>JANAK LAL SAHU</t>
  </si>
  <si>
    <t>10.08.1996</t>
  </si>
  <si>
    <t>MANJU MASKER</t>
  </si>
  <si>
    <t>DURDESHI RAM MASKAR</t>
  </si>
  <si>
    <t>25.06.1995</t>
  </si>
  <si>
    <t>HEERA LAL THAKUR</t>
  </si>
  <si>
    <t>05.10.1994</t>
  </si>
  <si>
    <t>MANESHWARI</t>
  </si>
  <si>
    <t>RAGHU NATH</t>
  </si>
  <si>
    <t>22.06.1994</t>
  </si>
  <si>
    <t>18.04.1995</t>
  </si>
  <si>
    <t>KIRAN</t>
  </si>
  <si>
    <t xml:space="preserve">NIYAT RAM </t>
  </si>
  <si>
    <t>08.12.1995</t>
  </si>
  <si>
    <t>BHAGYASHREE SAKHARE</t>
  </si>
  <si>
    <t>MANIRAM SAKHARE</t>
  </si>
  <si>
    <t>11.05.1993</t>
  </si>
  <si>
    <t>SEEMA</t>
  </si>
  <si>
    <t>VISHNU</t>
  </si>
  <si>
    <t>11.08.1991</t>
  </si>
  <si>
    <t>AFAROJ BEGAM</t>
  </si>
  <si>
    <t>HANIF KHAN</t>
  </si>
  <si>
    <t>YUNIKA</t>
  </si>
  <si>
    <t>MOHAN LAL SAHU</t>
  </si>
  <si>
    <t>20.07.1994</t>
  </si>
  <si>
    <t>RAMU</t>
  </si>
  <si>
    <t>20.07.1992</t>
  </si>
  <si>
    <t>VIJAY KUMAR MANDLE</t>
  </si>
  <si>
    <t>LAXMAN DAS MANDLE</t>
  </si>
  <si>
    <t>26.07.1991</t>
  </si>
  <si>
    <t>DIKESHWAR</t>
  </si>
  <si>
    <t>PURANIK</t>
  </si>
  <si>
    <t>14.09.1993</t>
  </si>
  <si>
    <t>DEEPTI</t>
  </si>
  <si>
    <t>RAMESH SINGH</t>
  </si>
  <si>
    <t>HARSHRAO MESHRAM</t>
  </si>
  <si>
    <t>DAKTERRAO MESHRAM</t>
  </si>
  <si>
    <t>22.10.1990</t>
  </si>
  <si>
    <t>YOGESH KUMAR</t>
  </si>
  <si>
    <t>YUGAL KISHOR</t>
  </si>
  <si>
    <t>DILIP SINGH</t>
  </si>
  <si>
    <t>MADHU</t>
  </si>
  <si>
    <t xml:space="preserve">GAHIRU RAM </t>
  </si>
  <si>
    <t>23.AUG.1999</t>
  </si>
  <si>
    <t>SHASHI</t>
  </si>
  <si>
    <t>MADAN LAL</t>
  </si>
  <si>
    <t>04.JUN.1998</t>
  </si>
  <si>
    <t xml:space="preserve">SURIT RAM </t>
  </si>
  <si>
    <t>NEMICHAND</t>
  </si>
  <si>
    <t>10.APR.1998</t>
  </si>
  <si>
    <t>TANYA</t>
  </si>
  <si>
    <t>UPENDRA NAIK</t>
  </si>
  <si>
    <t>24.SEP.1998</t>
  </si>
  <si>
    <t>DEVSHRI</t>
  </si>
  <si>
    <t>AMAR SINGH</t>
  </si>
  <si>
    <t>09.DEC.1997</t>
  </si>
  <si>
    <t>GEETA</t>
  </si>
  <si>
    <t xml:space="preserve">JAYIT RAM </t>
  </si>
  <si>
    <t>12.JUL.1998</t>
  </si>
  <si>
    <t>DAMESHWAR LAL BHUARYA</t>
  </si>
  <si>
    <t xml:space="preserve">JOVIDHA RAM </t>
  </si>
  <si>
    <t>05.02.1996</t>
  </si>
  <si>
    <t>01.08.2016</t>
  </si>
  <si>
    <t>HIMADRILATA SAHU</t>
  </si>
  <si>
    <t>KAUSHAL KUMAR SAHU</t>
  </si>
  <si>
    <t>15.07.1996</t>
  </si>
  <si>
    <t>ROSHAN LAL</t>
  </si>
  <si>
    <t>01.04.1996</t>
  </si>
  <si>
    <t>SHIMPEE DWIVEDI</t>
  </si>
  <si>
    <t>KANT DEIVEDI</t>
  </si>
  <si>
    <t>12.04.1997</t>
  </si>
  <si>
    <t>TILESHWARI DEWANGAN</t>
  </si>
  <si>
    <t>REKHRAM DEWANGAN</t>
  </si>
  <si>
    <t>MANISHA DEWANGAN</t>
  </si>
  <si>
    <t>SANTRAM DEWANGAN</t>
  </si>
  <si>
    <t>19.06.1998</t>
  </si>
  <si>
    <t>VINITA SAHU</t>
  </si>
  <si>
    <t>CHHANNU LAL SAHU</t>
  </si>
  <si>
    <t>10.01.1998</t>
  </si>
  <si>
    <t>RITU</t>
  </si>
  <si>
    <t>23.12.1997</t>
  </si>
  <si>
    <t>NAGESHWARI</t>
  </si>
  <si>
    <t>PARMESHWARI</t>
  </si>
  <si>
    <t>TIKAMDAS</t>
  </si>
  <si>
    <t>19.10.1997</t>
  </si>
  <si>
    <t>REENA PATEL</t>
  </si>
  <si>
    <t>MAHESH KUMAR PATEL</t>
  </si>
  <si>
    <t>27.03.1997</t>
  </si>
  <si>
    <t>HANUMAN SINGH</t>
  </si>
  <si>
    <t>27.03.1998</t>
  </si>
  <si>
    <t xml:space="preserve">GULLU RAM </t>
  </si>
  <si>
    <t>DWARIKA</t>
  </si>
  <si>
    <t>01.11.1997</t>
  </si>
  <si>
    <t>08.10.1994</t>
  </si>
  <si>
    <t>RUMESH</t>
  </si>
  <si>
    <t>PRAKASH</t>
  </si>
  <si>
    <t>CHURAMAN</t>
  </si>
  <si>
    <t xml:space="preserve">PANCHU RAM </t>
  </si>
  <si>
    <t>01.05.1997</t>
  </si>
  <si>
    <t>DRISHTI JAIN</t>
  </si>
  <si>
    <t>RAKESH KUMAR</t>
  </si>
  <si>
    <t>11.10.1997</t>
  </si>
  <si>
    <t>CHITRAMANI</t>
  </si>
  <si>
    <t>PITAMBER</t>
  </si>
  <si>
    <t>28.06.1997</t>
  </si>
  <si>
    <t>HEMLATA PISDA</t>
  </si>
  <si>
    <t xml:space="preserve">KUNJ LAL PISDA </t>
  </si>
  <si>
    <t>DAMYANTIN</t>
  </si>
  <si>
    <t xml:space="preserve">LALTA RAM </t>
  </si>
  <si>
    <t>05.JAN.1998</t>
  </si>
  <si>
    <t xml:space="preserve">PYARI RAM </t>
  </si>
  <si>
    <t>12.DEC.1998</t>
  </si>
  <si>
    <t>YSHODABHARTI</t>
  </si>
  <si>
    <t>KRISHNA</t>
  </si>
  <si>
    <t>10.SEP.1998</t>
  </si>
  <si>
    <t>MANKUNWAR NISHAD</t>
  </si>
  <si>
    <t>HUKUM LAL</t>
  </si>
  <si>
    <t>02.AUG.1996</t>
  </si>
  <si>
    <t>YOMANLAL</t>
  </si>
  <si>
    <t>10.12.1997</t>
  </si>
  <si>
    <t>02.08.2016</t>
  </si>
  <si>
    <t>BHUVAN SINGH</t>
  </si>
  <si>
    <t>14.AUG.1998</t>
  </si>
  <si>
    <t>DEVENDRA KUMAR</t>
  </si>
  <si>
    <t>OMKAR PRASAD</t>
  </si>
  <si>
    <t>08.MAR.1998</t>
  </si>
  <si>
    <t>HEMLAL</t>
  </si>
  <si>
    <t>21.NOV.1996</t>
  </si>
  <si>
    <t>DEEPANKAR</t>
  </si>
  <si>
    <t>21.NOV.1997</t>
  </si>
  <si>
    <t>HOMESH KUMAR</t>
  </si>
  <si>
    <t xml:space="preserve">CHAITU RAM </t>
  </si>
  <si>
    <t>16.APR.1997</t>
  </si>
  <si>
    <t>YOGENDRA KUMAR</t>
  </si>
  <si>
    <t>CHAMAN LAL</t>
  </si>
  <si>
    <t>25.JAN.1998</t>
  </si>
  <si>
    <t xml:space="preserve">KHILLU DAS </t>
  </si>
  <si>
    <t xml:space="preserve">BALDEV RAM </t>
  </si>
  <si>
    <t>25.DEC.1998</t>
  </si>
  <si>
    <t>RAKESH KUMAR DEWANGAN</t>
  </si>
  <si>
    <t>BHUSHAN LAL DEWANGAN</t>
  </si>
  <si>
    <t>CHHATRAPAL</t>
  </si>
  <si>
    <t>20.APR.1997</t>
  </si>
  <si>
    <t>23.MAR.1998</t>
  </si>
  <si>
    <t>GULABCHAND</t>
  </si>
  <si>
    <t xml:space="preserve">BIDESHI RAM </t>
  </si>
  <si>
    <t>21.APR.1998</t>
  </si>
  <si>
    <t>24.JAN.1998</t>
  </si>
  <si>
    <t>FAGANI LAHARE</t>
  </si>
  <si>
    <t>GAURI SHANKAR</t>
  </si>
  <si>
    <t>13.MAR.1997</t>
  </si>
  <si>
    <t>04.08.2016</t>
  </si>
  <si>
    <t>DAMIN</t>
  </si>
  <si>
    <t>OBHAN LAL</t>
  </si>
  <si>
    <t>18.AUG.1997</t>
  </si>
  <si>
    <t>RAGHUNANDAN</t>
  </si>
  <si>
    <t>21.SEP.1997</t>
  </si>
  <si>
    <t>DEEP CHAND</t>
  </si>
  <si>
    <t>13.OCT.1997</t>
  </si>
  <si>
    <t>VIRENDRA KUMAR BHUARYA</t>
  </si>
  <si>
    <t>05.JAN.1995</t>
  </si>
  <si>
    <t>REKHA</t>
  </si>
  <si>
    <t>RADHA BAI</t>
  </si>
  <si>
    <t>30.JUN.1998</t>
  </si>
  <si>
    <t>SHIVANI</t>
  </si>
  <si>
    <t xml:space="preserve">NARENDRA </t>
  </si>
  <si>
    <t>31.MAY.1997</t>
  </si>
  <si>
    <t>CHITRAKALA</t>
  </si>
  <si>
    <t>TAJESHWARI</t>
  </si>
  <si>
    <t>CHITRAKHAN</t>
  </si>
  <si>
    <t>BASANTI MANDLE</t>
  </si>
  <si>
    <t xml:space="preserve">SEETA RAM </t>
  </si>
  <si>
    <t>15.01.1996</t>
  </si>
  <si>
    <t>VISHRAM</t>
  </si>
  <si>
    <t>03.12.1996</t>
  </si>
  <si>
    <t>13.05.1996</t>
  </si>
  <si>
    <t>HARSHA</t>
  </si>
  <si>
    <t>29.09.1998</t>
  </si>
  <si>
    <t>05.01.1996</t>
  </si>
  <si>
    <t xml:space="preserve">BANWALI RAM </t>
  </si>
  <si>
    <t>01.03.1996</t>
  </si>
  <si>
    <t>22.05.1997</t>
  </si>
  <si>
    <t>RADHIKA TIWARI</t>
  </si>
  <si>
    <t>NETRAJ TIWARI</t>
  </si>
  <si>
    <t>07.10.1998</t>
  </si>
  <si>
    <t>18.12.1997</t>
  </si>
  <si>
    <t>06.12.1997</t>
  </si>
  <si>
    <t>GITESHWARI</t>
  </si>
  <si>
    <t>NARAYAN</t>
  </si>
  <si>
    <t>16.06.1997</t>
  </si>
  <si>
    <t>PRAGYA TIWARI</t>
  </si>
  <si>
    <t>VIRENDRA TIWARI</t>
  </si>
  <si>
    <t>KSHAMA SAHU</t>
  </si>
  <si>
    <t>HUNESH SAHU</t>
  </si>
  <si>
    <t>MANISHA SAHU</t>
  </si>
  <si>
    <t>SARJU RAM SAHU</t>
  </si>
  <si>
    <t>MAMATA</t>
  </si>
  <si>
    <t>SAMBAL KUMAR</t>
  </si>
  <si>
    <t>25.08.1996</t>
  </si>
  <si>
    <t>SADARAM TARAM</t>
  </si>
  <si>
    <t>10.02.1997</t>
  </si>
  <si>
    <t xml:space="preserve">PUSAU RAM </t>
  </si>
  <si>
    <t>15.12.1997</t>
  </si>
  <si>
    <t>REKHANK SAHU</t>
  </si>
  <si>
    <t>JEEWAN LAL SAHU</t>
  </si>
  <si>
    <t>30.05.1997</t>
  </si>
  <si>
    <t>DIGESH</t>
  </si>
  <si>
    <t>KEWALDAS</t>
  </si>
  <si>
    <t>12.09.1996</t>
  </si>
  <si>
    <t>PURVATI</t>
  </si>
  <si>
    <t>27.11.1991</t>
  </si>
  <si>
    <t>18.07.1992</t>
  </si>
  <si>
    <t>LAKESH KUMAR</t>
  </si>
  <si>
    <t>YASMIN</t>
  </si>
  <si>
    <t>JAAHIR HASAN</t>
  </si>
  <si>
    <t>28.01.1996</t>
  </si>
  <si>
    <t>SIMMIRANI</t>
  </si>
  <si>
    <t xml:space="preserve">BHAGWAT RAM </t>
  </si>
  <si>
    <t>10.05.1995</t>
  </si>
  <si>
    <t>SOMI SONI</t>
  </si>
  <si>
    <t>SANTOSH SONI</t>
  </si>
  <si>
    <t>07.04.1996</t>
  </si>
  <si>
    <t>ASHISH KUMAR</t>
  </si>
  <si>
    <t xml:space="preserve">KHOJEE RAM </t>
  </si>
  <si>
    <t>KHEMCHAND SAHU</t>
  </si>
  <si>
    <t>AJIT RAM SAHU</t>
  </si>
  <si>
    <t>02.07.1994</t>
  </si>
  <si>
    <t>DOMESHWAR</t>
  </si>
  <si>
    <t xml:space="preserve">RAMHU RAM </t>
  </si>
  <si>
    <t>06.08.1994</t>
  </si>
  <si>
    <t xml:space="preserve">UTTAM DAS </t>
  </si>
  <si>
    <t>05.05.1995</t>
  </si>
  <si>
    <t>INDRAWAN LAL</t>
  </si>
  <si>
    <t>02.11.1994</t>
  </si>
  <si>
    <t>CHAIN KUMARI</t>
  </si>
  <si>
    <t>16.03.1994</t>
  </si>
  <si>
    <t>PARMESHWAREE</t>
  </si>
  <si>
    <t>KUNWARSINGH</t>
  </si>
  <si>
    <t>08.03.1995</t>
  </si>
  <si>
    <t>TAKESHWARI</t>
  </si>
  <si>
    <t>PALTU</t>
  </si>
  <si>
    <t>20.05.1997</t>
  </si>
  <si>
    <t>15.09.1995</t>
  </si>
  <si>
    <t>ALHARAM</t>
  </si>
  <si>
    <t>GAUCHAND</t>
  </si>
  <si>
    <t>16.07.1993</t>
  </si>
  <si>
    <t>ANJU</t>
  </si>
  <si>
    <t xml:space="preserve">SEVA RAM </t>
  </si>
  <si>
    <t>22.12.1996</t>
  </si>
  <si>
    <t>PARAKH</t>
  </si>
  <si>
    <t>SHRI KUMAR</t>
  </si>
  <si>
    <t>13.10.1993</t>
  </si>
  <si>
    <t>PADAMINEE</t>
  </si>
  <si>
    <t xml:space="preserve">DWARIKA DAS </t>
  </si>
  <si>
    <t>04.01.1994</t>
  </si>
  <si>
    <t>SANTOSHI GANGBOIR</t>
  </si>
  <si>
    <t>CHHABI LAL GAGBOIR</t>
  </si>
  <si>
    <t>28.01.1995</t>
  </si>
  <si>
    <t>BABITA</t>
  </si>
  <si>
    <t>MUNSHI LAL</t>
  </si>
  <si>
    <t>24.11.1994</t>
  </si>
  <si>
    <t>SUNDER</t>
  </si>
  <si>
    <t>15.10.1992</t>
  </si>
  <si>
    <t>SADHNA</t>
  </si>
  <si>
    <t>DILESH KUMARI</t>
  </si>
  <si>
    <t>HEERA SINGH</t>
  </si>
  <si>
    <t>24.02.1993</t>
  </si>
  <si>
    <t>06.04.1995</t>
  </si>
  <si>
    <t>LAXMI KUMAR SAHU</t>
  </si>
  <si>
    <t>03.01.1989</t>
  </si>
  <si>
    <t>DASHARATH KUMAR</t>
  </si>
  <si>
    <t>SUK CHAND</t>
  </si>
  <si>
    <t xml:space="preserve">CHUMMAN DAS </t>
  </si>
  <si>
    <t xml:space="preserve">HIRA DAS </t>
  </si>
  <si>
    <t>15.04.1991</t>
  </si>
  <si>
    <t>NIDHI</t>
  </si>
  <si>
    <t>DINESH SINGH</t>
  </si>
  <si>
    <t>25.01.1997</t>
  </si>
  <si>
    <t>PREM CHAND</t>
  </si>
  <si>
    <t>22.05.1994</t>
  </si>
  <si>
    <t>MONESH</t>
  </si>
  <si>
    <t>PARATH MANI</t>
  </si>
  <si>
    <t>25.02.1994</t>
  </si>
  <si>
    <t>YAMUNA DAS</t>
  </si>
  <si>
    <t>SAMARU</t>
  </si>
  <si>
    <t>23.12.1993</t>
  </si>
  <si>
    <t>SHYAM SUNDAR</t>
  </si>
  <si>
    <t>06.12.1994</t>
  </si>
  <si>
    <t>KAVAL SINGH</t>
  </si>
  <si>
    <t>07.07.1994</t>
  </si>
  <si>
    <t>TRILOKEENATH SAHU</t>
  </si>
  <si>
    <t>17.12.1993</t>
  </si>
  <si>
    <t>02.09.1993</t>
  </si>
  <si>
    <t xml:space="preserve">BHAWANA </t>
  </si>
  <si>
    <t>JAGESHWAR SINGH</t>
  </si>
  <si>
    <t>22.09.1996</t>
  </si>
  <si>
    <t>RUKMANI</t>
  </si>
  <si>
    <t>BYASDEV</t>
  </si>
  <si>
    <t>25.10.1996</t>
  </si>
  <si>
    <t>RAJAMOHAMMAD</t>
  </si>
  <si>
    <t>HAMID KHAN</t>
  </si>
  <si>
    <t>03.08.1995</t>
  </si>
  <si>
    <t xml:space="preserve">AGANU RAM </t>
  </si>
  <si>
    <t>25.03.1996</t>
  </si>
  <si>
    <t>24.09.1995</t>
  </si>
  <si>
    <t>PUSHPENDRA KUMAR BHUARYA</t>
  </si>
  <si>
    <t>HEMANT KUMAR BHUARYA</t>
  </si>
  <si>
    <t>TOMESHVAR</t>
  </si>
  <si>
    <t xml:space="preserve">BODHEE RAM </t>
  </si>
  <si>
    <t>28.12.1994</t>
  </si>
  <si>
    <t>FAGNI</t>
  </si>
  <si>
    <t xml:space="preserve">THAKUR RAM </t>
  </si>
  <si>
    <t>20.11.1994</t>
  </si>
  <si>
    <t>JAGESHWARI</t>
  </si>
  <si>
    <t>06.05.1995</t>
  </si>
  <si>
    <t>01.12.1994</t>
  </si>
  <si>
    <t>NEM KUMARI</t>
  </si>
  <si>
    <t>LILADHAR</t>
  </si>
  <si>
    <t>20.01.1996</t>
  </si>
  <si>
    <t>KAMLESHWARI</t>
  </si>
  <si>
    <t>SUJANI RAM</t>
  </si>
  <si>
    <t>02.03.1993</t>
  </si>
  <si>
    <t xml:space="preserve">SANDEEP KUMAR </t>
  </si>
  <si>
    <t>SHYAM LAL</t>
  </si>
  <si>
    <t>20.06.1994</t>
  </si>
  <si>
    <t>05.07.1992</t>
  </si>
  <si>
    <t>KEKTI</t>
  </si>
  <si>
    <t>19.09.1995</t>
  </si>
  <si>
    <t>CHHNDRABHUSHAN</t>
  </si>
  <si>
    <t>16.08.1994</t>
  </si>
  <si>
    <t>NARAYAN LAL</t>
  </si>
  <si>
    <t>20.08.1995</t>
  </si>
  <si>
    <t>LIMAN SINGH</t>
  </si>
  <si>
    <t>07.07.1996</t>
  </si>
  <si>
    <t xml:space="preserve">MOHNU RAM </t>
  </si>
  <si>
    <t>RAJESH KUMAR BHUARYA</t>
  </si>
  <si>
    <t>ANKALU RAM BHUARYA</t>
  </si>
  <si>
    <t>15.06.1994</t>
  </si>
  <si>
    <t>ISHWAR KUMAR</t>
  </si>
  <si>
    <t xml:space="preserve">PANAKU RAM </t>
  </si>
  <si>
    <t>08.11.1995</t>
  </si>
  <si>
    <t>RESHAMU LAL</t>
  </si>
  <si>
    <t>12.03.1994</t>
  </si>
  <si>
    <t>20.10.1996</t>
  </si>
  <si>
    <t>BHAGBATI</t>
  </si>
  <si>
    <t>08.02.1994</t>
  </si>
  <si>
    <t>02.01.1994</t>
  </si>
  <si>
    <t>05.08.1994</t>
  </si>
  <si>
    <t>05.08.2016</t>
  </si>
  <si>
    <t>GEETESH MANDAVI</t>
  </si>
  <si>
    <t>D K MANDAVI</t>
  </si>
  <si>
    <t>07.08.1995</t>
  </si>
  <si>
    <t>ROSHNI POUSARYA</t>
  </si>
  <si>
    <t>HEMLAL POUSARAYA</t>
  </si>
  <si>
    <t>LATA MANDAVI</t>
  </si>
  <si>
    <t>KULDIP MANDAVI</t>
  </si>
  <si>
    <t>08.07.1994</t>
  </si>
  <si>
    <t>LOKESHWARI</t>
  </si>
  <si>
    <t>SOHAN LAL</t>
  </si>
  <si>
    <t>25.JUN.1998</t>
  </si>
  <si>
    <t>06.03.1998</t>
  </si>
  <si>
    <t>09.FEB.1998</t>
  </si>
  <si>
    <t>KAJAL PATEL</t>
  </si>
  <si>
    <t>GANGA RAM PATEL</t>
  </si>
  <si>
    <t>23.06.1998</t>
  </si>
  <si>
    <t>ARPANA VAISHNAV</t>
  </si>
  <si>
    <t>RAMESH VAISHNAV</t>
  </si>
  <si>
    <t>KUSUMLATA THAKUR</t>
  </si>
  <si>
    <t>28.08.1997</t>
  </si>
  <si>
    <t>BHOJRAJ</t>
  </si>
  <si>
    <t>GHANSHYAM SINGH</t>
  </si>
  <si>
    <t>18.01.1997</t>
  </si>
  <si>
    <t>HIRONDI</t>
  </si>
  <si>
    <t>DASHRATH</t>
  </si>
  <si>
    <t>RAMLAKHAN</t>
  </si>
  <si>
    <t>06.OCT.1998</t>
  </si>
  <si>
    <t>PARAMANAND THAKUR</t>
  </si>
  <si>
    <t>MUKUND THAKUR</t>
  </si>
  <si>
    <t>10.NOV.1996</t>
  </si>
  <si>
    <t>PAWAN KUMAR DHANKAR</t>
  </si>
  <si>
    <t>09.MAY.1996</t>
  </si>
  <si>
    <t>HUMAN LAL PATEL</t>
  </si>
  <si>
    <t>08.FEB.1994</t>
  </si>
  <si>
    <t>URWASHEE</t>
  </si>
  <si>
    <t>TUMAN DAS</t>
  </si>
  <si>
    <t>04.DEC.1998</t>
  </si>
  <si>
    <t>20.10.1993</t>
  </si>
  <si>
    <t>KAMAL NARAYAN KOTHARI</t>
  </si>
  <si>
    <t>15.03.1995</t>
  </si>
  <si>
    <t>SAFEENA B</t>
  </si>
  <si>
    <t>HAIDAR KHAN</t>
  </si>
  <si>
    <t>SARITA</t>
  </si>
  <si>
    <t>JAGANNATH</t>
  </si>
  <si>
    <t>19.12.1993</t>
  </si>
  <si>
    <t>SHRADDHA THAKUR</t>
  </si>
  <si>
    <t>DOMAR SINGH THAKUR</t>
  </si>
  <si>
    <t>16.03.1997</t>
  </si>
  <si>
    <t>KUSUM LATA SAHU</t>
  </si>
  <si>
    <t>VIVEK KUMAR</t>
  </si>
  <si>
    <t>21.08.1995</t>
  </si>
  <si>
    <t>15.04.1994</t>
  </si>
  <si>
    <t>TOMAN LAL SAHU</t>
  </si>
  <si>
    <t>23.01.1998</t>
  </si>
  <si>
    <t>09.04.1997</t>
  </si>
  <si>
    <t>SAURABH RAMTEKE</t>
  </si>
  <si>
    <t>PUKESHWAR LAL</t>
  </si>
  <si>
    <t>25.03.1997</t>
  </si>
  <si>
    <t xml:space="preserve">KAVITA </t>
  </si>
  <si>
    <t>28.10.1966</t>
  </si>
  <si>
    <t>AASHID KUMAR MANDALE</t>
  </si>
  <si>
    <t>HARI LAL MANDALE</t>
  </si>
  <si>
    <t>LIKESH SAHU</t>
  </si>
  <si>
    <t>BODHAN DAS SAHU</t>
  </si>
  <si>
    <t>25.08.1997</t>
  </si>
  <si>
    <t xml:space="preserve">BED RAM </t>
  </si>
  <si>
    <t>05.12.1997</t>
  </si>
  <si>
    <t>TILESHWARI</t>
  </si>
  <si>
    <t>TIJ RAM THAKUR</t>
  </si>
  <si>
    <t>GANPAT LAL</t>
  </si>
  <si>
    <t>13.03.1998</t>
  </si>
  <si>
    <t>TEMEEN YADAV</t>
  </si>
  <si>
    <t>RAMBHAROSA YADAV</t>
  </si>
  <si>
    <t>15.09.1996</t>
  </si>
  <si>
    <t>POKHARAJ</t>
  </si>
  <si>
    <t>TEJLAL</t>
  </si>
  <si>
    <t>16.02.1996</t>
  </si>
  <si>
    <t>KAMINI</t>
  </si>
  <si>
    <t>03.10.1996</t>
  </si>
  <si>
    <t>KIRAN KUMAR MANDAVI</t>
  </si>
  <si>
    <t>KULDEEP MANDAVI</t>
  </si>
  <si>
    <t>16.10.1991</t>
  </si>
  <si>
    <t>HEMA</t>
  </si>
  <si>
    <t>DHANUSH LAL</t>
  </si>
  <si>
    <t>24.10.1997</t>
  </si>
  <si>
    <t>ANAMIKA VAISHNAV</t>
  </si>
  <si>
    <t>BASANT KUMAR DAS VAISHNAV</t>
  </si>
  <si>
    <t>18.06.1994</t>
  </si>
  <si>
    <t>ROHINEE THAKUR</t>
  </si>
  <si>
    <t xml:space="preserve">AMOLI RAM </t>
  </si>
  <si>
    <t>07.FEB.1999</t>
  </si>
  <si>
    <t>SAWALU</t>
  </si>
  <si>
    <t>02.MAY.1997</t>
  </si>
  <si>
    <t>14.OCT.1995</t>
  </si>
  <si>
    <t>06.08.2016</t>
  </si>
  <si>
    <t>SANAT KUMAR</t>
  </si>
  <si>
    <t>BISAMBHAR</t>
  </si>
  <si>
    <t>05.MAR.1996</t>
  </si>
  <si>
    <t>AMIT KUMAR THAKUR</t>
  </si>
  <si>
    <t>DEVKAK THAKUR</t>
  </si>
  <si>
    <t>06.NOV.1998</t>
  </si>
  <si>
    <t>AKANCHHA UKE</t>
  </si>
  <si>
    <t>RAJKUMAR UKE</t>
  </si>
  <si>
    <t>08.JUL.1999</t>
  </si>
  <si>
    <t>LALA KUMAR</t>
  </si>
  <si>
    <t>30.NOV.1998</t>
  </si>
  <si>
    <t>DURJAN</t>
  </si>
  <si>
    <t>GHANDHYAM</t>
  </si>
  <si>
    <t>06.FEB.1997</t>
  </si>
  <si>
    <t>DHANANJAY</t>
  </si>
  <si>
    <t>23.08.1995</t>
  </si>
  <si>
    <t>BHIKHAM DAS</t>
  </si>
  <si>
    <t>27.07.1994</t>
  </si>
  <si>
    <t>VINITA VARKEY</t>
  </si>
  <si>
    <t>KAMAL RATNA</t>
  </si>
  <si>
    <t>09.08.1997</t>
  </si>
  <si>
    <t>TIJESHWARI SAHU</t>
  </si>
  <si>
    <t>NARSINGH SAHU</t>
  </si>
  <si>
    <t>01.09.1996</t>
  </si>
  <si>
    <t>KHUSBU</t>
  </si>
  <si>
    <t>01.08.1998</t>
  </si>
  <si>
    <t xml:space="preserve">LAKHAN RAM </t>
  </si>
  <si>
    <t>DHANRAJ</t>
  </si>
  <si>
    <t>02.09.1996</t>
  </si>
  <si>
    <t>GAMMANDAS</t>
  </si>
  <si>
    <t>10.03.1997</t>
  </si>
  <si>
    <t>ASHWANI SAHU</t>
  </si>
  <si>
    <t>SEVAK DAS</t>
  </si>
  <si>
    <t>09.11.1996</t>
  </si>
  <si>
    <t xml:space="preserve">HIMMAT RAM </t>
  </si>
  <si>
    <t>AMIT KUMAR</t>
  </si>
  <si>
    <t>NEERAJ KUMAR</t>
  </si>
  <si>
    <t xml:space="preserve">HINSHA RAM </t>
  </si>
  <si>
    <t>17.10.1997</t>
  </si>
  <si>
    <t>ARUN KUMAR</t>
  </si>
  <si>
    <t>14.05.1992</t>
  </si>
  <si>
    <t>CHANDRA KUMAR SAHARE</t>
  </si>
  <si>
    <t xml:space="preserve">LATLU RAM </t>
  </si>
  <si>
    <t>11.04.1996</t>
  </si>
  <si>
    <t>MADHU KUMARI</t>
  </si>
  <si>
    <t xml:space="preserve">CHAIT RAM </t>
  </si>
  <si>
    <t>28.12.1995</t>
  </si>
  <si>
    <t>17.05.1994</t>
  </si>
  <si>
    <t>GORE LAL</t>
  </si>
  <si>
    <t>09.04.1995</t>
  </si>
  <si>
    <t xml:space="preserve">GULJHARI RAM </t>
  </si>
  <si>
    <t>07.03.1996</t>
  </si>
  <si>
    <t xml:space="preserve">NEEMA </t>
  </si>
  <si>
    <t>GOVARDHAN</t>
  </si>
  <si>
    <t>29.03.1997</t>
  </si>
  <si>
    <t>RONEET KUMAR</t>
  </si>
  <si>
    <t>NANDLAL</t>
  </si>
  <si>
    <t>27.11.1997</t>
  </si>
  <si>
    <t>BINDESHWARI</t>
  </si>
  <si>
    <t>01.03.1997</t>
  </si>
  <si>
    <t xml:space="preserve">SITA RAM </t>
  </si>
  <si>
    <t>KAUSHAL</t>
  </si>
  <si>
    <t>22.10.1996</t>
  </si>
  <si>
    <t>SONU RAM</t>
  </si>
  <si>
    <t>17.07.1995</t>
  </si>
  <si>
    <t>NAROTTAM DEEWAN</t>
  </si>
  <si>
    <t>KHOLU RAM DEEWAN</t>
  </si>
  <si>
    <t>30.04.1998</t>
  </si>
  <si>
    <t>RITESHWARI</t>
  </si>
  <si>
    <t>16.09.1996</t>
  </si>
  <si>
    <t>KESHAR PITHAURA</t>
  </si>
  <si>
    <t>RADHESHYAM PITHAURA</t>
  </si>
  <si>
    <t>08.08.2016</t>
  </si>
  <si>
    <t>KAVITA GOAD</t>
  </si>
  <si>
    <t xml:space="preserve">KHORBAHARA RAM </t>
  </si>
  <si>
    <t>04.JAN.1998</t>
  </si>
  <si>
    <t>PUNEET KUMAR</t>
  </si>
  <si>
    <t>KAPIL</t>
  </si>
  <si>
    <t>12.AUG.1997</t>
  </si>
  <si>
    <t>THAKUR PRASAD</t>
  </si>
  <si>
    <t>HEERAMAN</t>
  </si>
  <si>
    <t>30.AUG.1997</t>
  </si>
  <si>
    <t>KSHAMA</t>
  </si>
  <si>
    <t>07.MAR.1998</t>
  </si>
  <si>
    <t>BHANESHWARI PATEL</t>
  </si>
  <si>
    <t xml:space="preserve">SAM LAL PATEL </t>
  </si>
  <si>
    <t>18.JAN.1996</t>
  </si>
  <si>
    <t>VIJAY</t>
  </si>
  <si>
    <t>21.DEC.1998</t>
  </si>
  <si>
    <t>DURGESH</t>
  </si>
  <si>
    <t xml:space="preserve">TETAKU RAM </t>
  </si>
  <si>
    <t>23.FEB.1996</t>
  </si>
  <si>
    <t>OMRATAN</t>
  </si>
  <si>
    <t>TEKESHWAR KUMAR</t>
  </si>
  <si>
    <t>LIKESHWAR</t>
  </si>
  <si>
    <t xml:space="preserve">SAGANU RAM </t>
  </si>
  <si>
    <t>18.OCT.1998</t>
  </si>
  <si>
    <t>MANSHUKHDAS</t>
  </si>
  <si>
    <t>23.SEP.1998</t>
  </si>
  <si>
    <t>RAMAKANT</t>
  </si>
  <si>
    <t>29.DEC.1998</t>
  </si>
  <si>
    <t>DALESHWAR</t>
  </si>
  <si>
    <t>17.JAN.1995</t>
  </si>
  <si>
    <t>YY/48158</t>
  </si>
  <si>
    <t>YY/48130</t>
  </si>
  <si>
    <t>XX/51586</t>
  </si>
  <si>
    <t>XX/51536</t>
  </si>
  <si>
    <t>YY/48055</t>
  </si>
  <si>
    <t>YY/47932</t>
  </si>
  <si>
    <t>YY/48104</t>
  </si>
  <si>
    <t>YY/48181</t>
  </si>
  <si>
    <t>YY/48073</t>
  </si>
  <si>
    <t>YY/48101</t>
  </si>
  <si>
    <t>ZZ-1172</t>
  </si>
  <si>
    <t>YY/48084</t>
  </si>
  <si>
    <t>YY/47900</t>
  </si>
  <si>
    <t>YY/47871</t>
  </si>
  <si>
    <t>YY/48078</t>
  </si>
  <si>
    <t>YY/47901</t>
  </si>
  <si>
    <t>YY/48043</t>
  </si>
  <si>
    <t>YY/48152</t>
  </si>
  <si>
    <t>YY/48037</t>
  </si>
  <si>
    <t>YY/48006</t>
  </si>
  <si>
    <t>YY/48142</t>
  </si>
  <si>
    <t>YY/47942</t>
  </si>
  <si>
    <t>YY/47872</t>
  </si>
  <si>
    <t>ZZ-1170</t>
  </si>
  <si>
    <t>YY/48190</t>
  </si>
  <si>
    <t>ZZ-1175</t>
  </si>
  <si>
    <t>YY/48075</t>
  </si>
  <si>
    <t>YY/48079</t>
  </si>
  <si>
    <t>ZZ-1178</t>
  </si>
  <si>
    <t>YY/48168</t>
  </si>
  <si>
    <t>ZZ-1180</t>
  </si>
  <si>
    <t>YY/48077</t>
  </si>
  <si>
    <t>ZZ-1185</t>
  </si>
  <si>
    <t>YY/47995</t>
  </si>
  <si>
    <t>YY/47993</t>
  </si>
  <si>
    <t>YY/48187</t>
  </si>
  <si>
    <t>WW/28760</t>
  </si>
  <si>
    <t>YY/48016</t>
  </si>
  <si>
    <t>YY/41231</t>
  </si>
  <si>
    <t>YY/48018</t>
  </si>
  <si>
    <t>XX/51299</t>
  </si>
  <si>
    <t>YY/47929</t>
  </si>
  <si>
    <t>YY/48185</t>
  </si>
  <si>
    <t>YY/48189</t>
  </si>
  <si>
    <t>YY/48134</t>
  </si>
  <si>
    <t>YY/47885</t>
  </si>
  <si>
    <t>XX/51385</t>
  </si>
  <si>
    <t>YY/48144</t>
  </si>
  <si>
    <t>YY/48054</t>
  </si>
  <si>
    <t>YY/48070</t>
  </si>
  <si>
    <t>YY/48115</t>
  </si>
  <si>
    <t>YY/48112</t>
  </si>
  <si>
    <t>ZZ-1182</t>
  </si>
  <si>
    <t>YY/48156</t>
  </si>
  <si>
    <t>YY/48059</t>
  </si>
  <si>
    <t>WW/28824</t>
  </si>
  <si>
    <t>XX/51402</t>
  </si>
  <si>
    <t>YY/48094</t>
  </si>
  <si>
    <t>YY/47987</t>
  </si>
  <si>
    <t>YY/46765</t>
  </si>
  <si>
    <t>YY/47924</t>
  </si>
  <si>
    <t>YY/48111</t>
  </si>
  <si>
    <t>ZZ/1177</t>
  </si>
  <si>
    <t>NAMRATA</t>
  </si>
  <si>
    <t>KHILAVAN SINGH</t>
  </si>
  <si>
    <t>RADHIKA SEVTA</t>
  </si>
  <si>
    <t>GOVARDHANLAL</t>
  </si>
  <si>
    <t>31.01.1997</t>
  </si>
  <si>
    <t>GOVENDRA KUMAR</t>
  </si>
  <si>
    <t>AVAN LAL</t>
  </si>
  <si>
    <t>22.01.1997</t>
  </si>
  <si>
    <t xml:space="preserve">MONU RAM </t>
  </si>
  <si>
    <t>23.06.1996</t>
  </si>
  <si>
    <t>GITESH KUMAR</t>
  </si>
  <si>
    <t>17.09.1995</t>
  </si>
  <si>
    <t>ANIL KUMAR DEWANGAN</t>
  </si>
  <si>
    <t>RAJ KUMAR DEWANGAN</t>
  </si>
  <si>
    <t>25.02.1995</t>
  </si>
  <si>
    <t>SHAIL KUMARI</t>
  </si>
  <si>
    <t xml:space="preserve">RAJNOO RAM </t>
  </si>
  <si>
    <t>17.09.1996</t>
  </si>
  <si>
    <t>TEEKAM LAL</t>
  </si>
  <si>
    <t>SARAJU RAM</t>
  </si>
  <si>
    <t>21.05.1994</t>
  </si>
  <si>
    <t>WW//28802</t>
  </si>
  <si>
    <t>TILESHWARY</t>
  </si>
  <si>
    <t>RAMESH</t>
  </si>
  <si>
    <t>BHAWANA</t>
  </si>
  <si>
    <t>16.02.1993</t>
  </si>
  <si>
    <t>NAGAMA ANSARI</t>
  </si>
  <si>
    <t>ABDUL HAQEEM</t>
  </si>
  <si>
    <t>CHANDRA KALA</t>
  </si>
  <si>
    <t>KEWRA</t>
  </si>
  <si>
    <t>12.08.1996</t>
  </si>
  <si>
    <t>AVAN KUMAR</t>
  </si>
  <si>
    <t>ANAND KUMAR</t>
  </si>
  <si>
    <t>RAMKISHUN</t>
  </si>
  <si>
    <t>DAGESHWAR</t>
  </si>
  <si>
    <t xml:space="preserve">SURAJU RAM </t>
  </si>
  <si>
    <t>AAKASH KUMAR TANDEKAR</t>
  </si>
  <si>
    <t>TORAN LAL TANDEKAR</t>
  </si>
  <si>
    <t>12.03.1997</t>
  </si>
  <si>
    <t>DRAUPATI PATEL</t>
  </si>
  <si>
    <t>HIRAMAN LAL PATEL</t>
  </si>
  <si>
    <t>CHAMPA</t>
  </si>
  <si>
    <t>GAJESHWARI</t>
  </si>
  <si>
    <t>MADHO SINGH</t>
  </si>
  <si>
    <t>16.05.1996</t>
  </si>
  <si>
    <t>CHANDU LAL</t>
  </si>
  <si>
    <t>AASHA</t>
  </si>
  <si>
    <t xml:space="preserve">DHANESH RAM </t>
  </si>
  <si>
    <t>01.08.1996</t>
  </si>
  <si>
    <t>SONAM DEHARI</t>
  </si>
  <si>
    <t>DEV RAM DEHARI</t>
  </si>
  <si>
    <t>30.06.1998</t>
  </si>
  <si>
    <t>LEKHA</t>
  </si>
  <si>
    <t>BHISHM LAL</t>
  </si>
  <si>
    <t>31.03.1998</t>
  </si>
  <si>
    <t>DEVDAS</t>
  </si>
  <si>
    <t>05.03.1997</t>
  </si>
  <si>
    <t>ROSHAMI</t>
  </si>
  <si>
    <t>10.08.1997</t>
  </si>
  <si>
    <t>PUSHPA RAWTE</t>
  </si>
  <si>
    <t>01.05.1996</t>
  </si>
  <si>
    <t>DURGA PATEL</t>
  </si>
  <si>
    <t>CHAIN PRASAD PATEL</t>
  </si>
  <si>
    <t>25.06.1997</t>
  </si>
  <si>
    <t>HUMAN</t>
  </si>
  <si>
    <t>14.11.1995</t>
  </si>
  <si>
    <t>JEETU PATEL</t>
  </si>
  <si>
    <t>GHANSHIYA RAM PATEL</t>
  </si>
  <si>
    <t>17.11.1997</t>
  </si>
  <si>
    <t>VEENA RAJPUT</t>
  </si>
  <si>
    <t>SANJAY RAJPUT</t>
  </si>
  <si>
    <t>15.03.1997</t>
  </si>
  <si>
    <t>NIRANJAN</t>
  </si>
  <si>
    <t xml:space="preserve">SURI RAM </t>
  </si>
  <si>
    <t>JYOTI PARTETI</t>
  </si>
  <si>
    <t>RAJENDRA KUMAR DEWANGAN</t>
  </si>
  <si>
    <t>DAMESHWAR LAL</t>
  </si>
  <si>
    <t>20.01.1998</t>
  </si>
  <si>
    <t>YUSHMITA PATEL</t>
  </si>
  <si>
    <t>DILESHWAR KUMAR PATEL</t>
  </si>
  <si>
    <t>07.01.1998</t>
  </si>
  <si>
    <t>KHOMLATA</t>
  </si>
  <si>
    <t xml:space="preserve">HULASH RAM </t>
  </si>
  <si>
    <t>22.07.1997</t>
  </si>
  <si>
    <t>KUNJ LAL</t>
  </si>
  <si>
    <t>06.07.1997</t>
  </si>
  <si>
    <t>CHANDRIKA UIKE</t>
  </si>
  <si>
    <t>KAILASH RAM UIKE</t>
  </si>
  <si>
    <t>20.12.1996</t>
  </si>
  <si>
    <t>LOKESHVAREE</t>
  </si>
  <si>
    <t>PRMANAND</t>
  </si>
  <si>
    <t>15.05.1996</t>
  </si>
  <si>
    <t>29.06.1998</t>
  </si>
  <si>
    <t>GIRDHARI LAL</t>
  </si>
  <si>
    <t>01.01.1997</t>
  </si>
  <si>
    <t>VINITA</t>
  </si>
  <si>
    <t>22.06.1995</t>
  </si>
  <si>
    <t>29.08.1994</t>
  </si>
  <si>
    <t>`</t>
  </si>
  <si>
    <t>CHANDRIKA VERMA</t>
  </si>
  <si>
    <t>HEMLAL VERMA</t>
  </si>
  <si>
    <t>11.02.1997</t>
  </si>
  <si>
    <t>SHWET BAJI</t>
  </si>
  <si>
    <t>09.12.1994</t>
  </si>
  <si>
    <t xml:space="preserve">AMOL DAS </t>
  </si>
  <si>
    <t>03.12.1994</t>
  </si>
  <si>
    <t>SHAILESH KUMAR</t>
  </si>
  <si>
    <t>14.05.1997</t>
  </si>
  <si>
    <t>01.02.1995</t>
  </si>
  <si>
    <t>LAHARIKA</t>
  </si>
  <si>
    <t>21.07.1995</t>
  </si>
  <si>
    <t>KUSUM SAHU</t>
  </si>
  <si>
    <t>11.01.1998</t>
  </si>
  <si>
    <t>KIRIT LAL</t>
  </si>
  <si>
    <t>BHUNESH KUMAR</t>
  </si>
  <si>
    <t xml:space="preserve">AWADH RAM </t>
  </si>
  <si>
    <t>10.04.1997</t>
  </si>
  <si>
    <t>REETU PATEL</t>
  </si>
  <si>
    <t>RAMBILAS PATEL</t>
  </si>
  <si>
    <t>03.05.1996</t>
  </si>
  <si>
    <t>LATA</t>
  </si>
  <si>
    <t xml:space="preserve">KHORBAHRA RAM </t>
  </si>
  <si>
    <t>17.08.1998</t>
  </si>
  <si>
    <t>RAM RATAN</t>
  </si>
  <si>
    <t>09.09.1995</t>
  </si>
  <si>
    <t>RUKMINI</t>
  </si>
  <si>
    <t xml:space="preserve">DARSU RAM </t>
  </si>
  <si>
    <t>RAMESHWARI</t>
  </si>
  <si>
    <t xml:space="preserve">DALU RAM </t>
  </si>
  <si>
    <t xml:space="preserve">ANGAD RAM </t>
  </si>
  <si>
    <t>25.07.1996</t>
  </si>
  <si>
    <t>09.08.2016</t>
  </si>
  <si>
    <t>07.07.1995</t>
  </si>
  <si>
    <t>DAYAL SINGH</t>
  </si>
  <si>
    <t>PARSOTTAM LAL</t>
  </si>
  <si>
    <t>28.04.1997</t>
  </si>
  <si>
    <t>HEMAT KUMAR</t>
  </si>
  <si>
    <t>11.01.1997</t>
  </si>
  <si>
    <t>RUPA THAKUR</t>
  </si>
  <si>
    <t>SUSHMA</t>
  </si>
  <si>
    <t>KUMAR SINGH</t>
  </si>
  <si>
    <t>03.04.1995</t>
  </si>
  <si>
    <t xml:space="preserve">DIPAK RAM </t>
  </si>
  <si>
    <t>11.06.1994</t>
  </si>
  <si>
    <t>ASHA</t>
  </si>
  <si>
    <t>15.09.1997</t>
  </si>
  <si>
    <t>SANTRAM NAYAK</t>
  </si>
  <si>
    <t>DHUKHURAM NAYAK</t>
  </si>
  <si>
    <t>22.01.1992</t>
  </si>
  <si>
    <t>05.12.1995</t>
  </si>
  <si>
    <t>RAKESH SINGH</t>
  </si>
  <si>
    <t>PRAKASH SINGH</t>
  </si>
  <si>
    <t>13.01.1998</t>
  </si>
  <si>
    <t>22.05.1995</t>
  </si>
  <si>
    <t>12.09.1995</t>
  </si>
  <si>
    <t>PARBATI</t>
  </si>
  <si>
    <t>TIJOR SINGH</t>
  </si>
  <si>
    <t>18.07.1996</t>
  </si>
  <si>
    <t>LEMIN</t>
  </si>
  <si>
    <t>DHARAM SINGH</t>
  </si>
  <si>
    <t>11.06.1995</t>
  </si>
  <si>
    <t>18.03.1997</t>
  </si>
  <si>
    <t>HEMPUSHPA BHANDARI</t>
  </si>
  <si>
    <t>DEVPRASAD</t>
  </si>
  <si>
    <t>ARJUN LAL</t>
  </si>
  <si>
    <t>03.03.1997</t>
  </si>
  <si>
    <t>JAIKUMAR</t>
  </si>
  <si>
    <t>17.03.1997</t>
  </si>
  <si>
    <t>TINKAL</t>
  </si>
  <si>
    <t>JAGNNATH</t>
  </si>
  <si>
    <t>13.05.1997</t>
  </si>
  <si>
    <t>AHESH KUMAR</t>
  </si>
  <si>
    <t>09.03.1996</t>
  </si>
  <si>
    <t>NAGEENA</t>
  </si>
  <si>
    <t>HIRA SINGH</t>
  </si>
  <si>
    <t>27.06.1996</t>
  </si>
  <si>
    <t>SANTOSHEE</t>
  </si>
  <si>
    <t>NAMMU RAM</t>
  </si>
  <si>
    <t>16.08.1993</t>
  </si>
  <si>
    <t>RADHA SAHU</t>
  </si>
  <si>
    <t>VIJAY KUMAR SAHU</t>
  </si>
  <si>
    <t>07.09.1997</t>
  </si>
  <si>
    <t>RUPESH SAHU</t>
  </si>
  <si>
    <t>RAJMAL</t>
  </si>
  <si>
    <t>12.04.1995</t>
  </si>
  <si>
    <t>KAMATA</t>
  </si>
  <si>
    <t>07.05.1994</t>
  </si>
  <si>
    <t>10.08.2016</t>
  </si>
  <si>
    <t xml:space="preserve">MANGATU RAM </t>
  </si>
  <si>
    <t xml:space="preserve">BHAGOLI RAM </t>
  </si>
  <si>
    <t>DAMAN LAL</t>
  </si>
  <si>
    <t xml:space="preserve">BRAMHA RAM </t>
  </si>
  <si>
    <t>15.04.1997</t>
  </si>
  <si>
    <t>GAJENDRA</t>
  </si>
  <si>
    <t>TIKAM LAL</t>
  </si>
  <si>
    <t>06.06.1997</t>
  </si>
  <si>
    <t>KULDEEP KUMAR</t>
  </si>
  <si>
    <t>08.08.1997</t>
  </si>
  <si>
    <t>TUMESHWARI</t>
  </si>
  <si>
    <t xml:space="preserve">SURENDRA </t>
  </si>
  <si>
    <t>16.01.1996</t>
  </si>
  <si>
    <t>MOTI RAM</t>
  </si>
  <si>
    <t>RANJITA KOKOTE</t>
  </si>
  <si>
    <t>GAUTAM SINGH KOKOTE</t>
  </si>
  <si>
    <t>06.09.1998</t>
  </si>
  <si>
    <t>RINA</t>
  </si>
  <si>
    <t>MAN SINGH</t>
  </si>
  <si>
    <t>23.03.1997</t>
  </si>
  <si>
    <t>HARENDRA KUMAR</t>
  </si>
  <si>
    <t>KHEMAN LAL</t>
  </si>
  <si>
    <t xml:space="preserve">DHALU RAM </t>
  </si>
  <si>
    <t>02.01.1998</t>
  </si>
  <si>
    <t>16.07.1996</t>
  </si>
  <si>
    <t xml:space="preserve">KANWAL RAM </t>
  </si>
  <si>
    <t>02.09.1994</t>
  </si>
  <si>
    <t xml:space="preserve">FIRANTA RAM </t>
  </si>
  <si>
    <t>12.12.1994</t>
  </si>
  <si>
    <t xml:space="preserve">CHAMPA RAM </t>
  </si>
  <si>
    <t xml:space="preserve">GULAB RAM </t>
  </si>
  <si>
    <t>16.10.1996</t>
  </si>
  <si>
    <t>DURGA PRASAD</t>
  </si>
  <si>
    <t>05.04.1995</t>
  </si>
  <si>
    <t xml:space="preserve">GOPI RAM </t>
  </si>
  <si>
    <t>RANJITA</t>
  </si>
  <si>
    <t>07.01.1996</t>
  </si>
  <si>
    <t>NISHANT KUMAR</t>
  </si>
  <si>
    <t>BISUN LAL</t>
  </si>
  <si>
    <t>12.08.1998</t>
  </si>
  <si>
    <t>LOMESHRI</t>
  </si>
  <si>
    <t>RAGHUNATH SINGH MELIHA</t>
  </si>
  <si>
    <t>29.01.1996</t>
  </si>
  <si>
    <t>REENA</t>
  </si>
  <si>
    <t xml:space="preserve">DHANUSH RAM </t>
  </si>
  <si>
    <t>05.11.1997</t>
  </si>
  <si>
    <t>HEENA</t>
  </si>
  <si>
    <t>05.06.1997</t>
  </si>
  <si>
    <t>NARAD SINGH</t>
  </si>
  <si>
    <t>21.08.1997</t>
  </si>
  <si>
    <t>CHAINLAL</t>
  </si>
  <si>
    <t>29.04.1996</t>
  </si>
  <si>
    <t>GHURWABAHAR</t>
  </si>
  <si>
    <t>18.10.1996</t>
  </si>
  <si>
    <t>PADMA</t>
  </si>
  <si>
    <t>MANSAY</t>
  </si>
  <si>
    <t>20.04.1997</t>
  </si>
  <si>
    <t>OMESHWARI PATEL</t>
  </si>
  <si>
    <t xml:space="preserve">SOBHIT RAM </t>
  </si>
  <si>
    <t>10.09.1997</t>
  </si>
  <si>
    <t>TEJESHWARI</t>
  </si>
  <si>
    <t>DEV PAL</t>
  </si>
  <si>
    <t>21.08.1996</t>
  </si>
  <si>
    <t>GAYATRI</t>
  </si>
  <si>
    <t xml:space="preserve">UDHORAM </t>
  </si>
  <si>
    <t>03.04.1997</t>
  </si>
  <si>
    <t>KHILESHWAR</t>
  </si>
  <si>
    <t xml:space="preserve">CHANWAL RAM </t>
  </si>
  <si>
    <t>27.05.1997</t>
  </si>
  <si>
    <t>HIRO</t>
  </si>
  <si>
    <t>10.10.1995</t>
  </si>
  <si>
    <t>LAXMI MANDAVI</t>
  </si>
  <si>
    <t>19.11.1995</t>
  </si>
  <si>
    <t>SEUEK RAM</t>
  </si>
  <si>
    <t>05.01.1997</t>
  </si>
  <si>
    <t>SARASWATI</t>
  </si>
  <si>
    <t>NAMKARAN</t>
  </si>
  <si>
    <t>11.08.2016</t>
  </si>
  <si>
    <t>DAMINI</t>
  </si>
  <si>
    <t>26.07.1997</t>
  </si>
  <si>
    <t>SHEKHAR</t>
  </si>
  <si>
    <t>05.03.1996</t>
  </si>
  <si>
    <t>GEETA PATEL</t>
  </si>
  <si>
    <t>MADHO RAM PATEL</t>
  </si>
  <si>
    <t>BISHESAR</t>
  </si>
  <si>
    <t xml:space="preserve">JETHURAM </t>
  </si>
  <si>
    <t>26.11.1995</t>
  </si>
  <si>
    <t xml:space="preserve">BELA RAM </t>
  </si>
  <si>
    <t>20.05.1995</t>
  </si>
  <si>
    <t>12.08.2016</t>
  </si>
  <si>
    <t>JITENDRA KUMAR VERMA</t>
  </si>
  <si>
    <t>NEELKANTH VERMA</t>
  </si>
  <si>
    <t>01.01.1989</t>
  </si>
  <si>
    <t>05.04.1998</t>
  </si>
  <si>
    <t>TEKESHWARI</t>
  </si>
  <si>
    <t>FERURAM</t>
  </si>
  <si>
    <t>10.04.1996</t>
  </si>
  <si>
    <t>KHILESHWARI</t>
  </si>
  <si>
    <t xml:space="preserve">BHUPENDRA DAS </t>
  </si>
  <si>
    <t>26.07.1994</t>
  </si>
  <si>
    <t>CHURAMAN LAL</t>
  </si>
  <si>
    <t>SANJEEV KUMAR</t>
  </si>
  <si>
    <t>07.10.1993</t>
  </si>
  <si>
    <t>UPENDRA GIR</t>
  </si>
  <si>
    <t>ROHIT GIR</t>
  </si>
  <si>
    <t>01.08.1994</t>
  </si>
  <si>
    <t xml:space="preserve">TOSHAL RAM </t>
  </si>
  <si>
    <t xml:space="preserve">DURGESH RAM </t>
  </si>
  <si>
    <t>SAMANT KUMAR</t>
  </si>
  <si>
    <t>07.04.1997</t>
  </si>
  <si>
    <t>CHANDRA BHUVAN</t>
  </si>
  <si>
    <t xml:space="preserve">KAPIL RAM </t>
  </si>
  <si>
    <t>02.OCT.1997</t>
  </si>
  <si>
    <t>GAJANAND</t>
  </si>
  <si>
    <t>SONU</t>
  </si>
  <si>
    <t>MANIK LAL</t>
  </si>
  <si>
    <t>INDRAKUMAR</t>
  </si>
  <si>
    <t>25.MAY.1996</t>
  </si>
  <si>
    <t>TIKESHWARI GANJIR</t>
  </si>
  <si>
    <t>SANTU RAM GANJIR</t>
  </si>
  <si>
    <t>20.DEC.1997</t>
  </si>
  <si>
    <t>DEVENDRA</t>
  </si>
  <si>
    <t>06.FEB.1998</t>
  </si>
  <si>
    <t>RAMSAY</t>
  </si>
  <si>
    <t>04.OCT.1995</t>
  </si>
  <si>
    <t>ANESH KUMAR</t>
  </si>
  <si>
    <t>14.FEB.1998</t>
  </si>
  <si>
    <t>SUNANDA KACHLAME</t>
  </si>
  <si>
    <t>15.SEP.1996</t>
  </si>
  <si>
    <t>RATAN KUMAR</t>
  </si>
  <si>
    <t>08JAN.1999</t>
  </si>
  <si>
    <t>09.JAN.1999</t>
  </si>
  <si>
    <t>JHAMIN YOGI</t>
  </si>
  <si>
    <t>MITHAN SINGH</t>
  </si>
  <si>
    <t>16.JUL.1998</t>
  </si>
  <si>
    <t>TULESHWARI</t>
  </si>
  <si>
    <t>RATAN LAL</t>
  </si>
  <si>
    <t xml:space="preserve">MANBODHI RAM </t>
  </si>
  <si>
    <t>25.DEC.1997</t>
  </si>
  <si>
    <t>RESHMI PADOTI</t>
  </si>
  <si>
    <t xml:space="preserve">ANJORI RAM </t>
  </si>
  <si>
    <t>BALSINGH</t>
  </si>
  <si>
    <t>SURUJ LAL</t>
  </si>
  <si>
    <t>31.OCT.1996</t>
  </si>
  <si>
    <t>KULANJAN</t>
  </si>
  <si>
    <t>NIKITA GANDHI</t>
  </si>
  <si>
    <t>JETHMAL GANDHI</t>
  </si>
  <si>
    <t>PRAMOD KUMAR RANA</t>
  </si>
  <si>
    <t>RUPSINGH</t>
  </si>
  <si>
    <t>21.APR.1997</t>
  </si>
  <si>
    <t>BHOJRAJ SINGH</t>
  </si>
  <si>
    <t>SOHAN SINGH</t>
  </si>
  <si>
    <t>VIKRANT KUMAR</t>
  </si>
  <si>
    <t>PILENDRA KUMAR</t>
  </si>
  <si>
    <t>KARAN SINHA</t>
  </si>
  <si>
    <t>NEELMANI GANJIR</t>
  </si>
  <si>
    <t>SHANTU RAM GANJIR</t>
  </si>
  <si>
    <t>20.12.1995</t>
  </si>
  <si>
    <t>PRATIK SHRIVASTAVA</t>
  </si>
  <si>
    <t>MUKESH SHRIVASTAVA</t>
  </si>
  <si>
    <t>02.05.1996</t>
  </si>
  <si>
    <t>NAVNEET AHIR</t>
  </si>
  <si>
    <t>GANESH RAM AHIR</t>
  </si>
  <si>
    <t>GANESH RAM NISHAD</t>
  </si>
  <si>
    <t>BISNATH RAJAK</t>
  </si>
  <si>
    <t>29.04.1998</t>
  </si>
  <si>
    <t>PAWANKUMAR</t>
  </si>
  <si>
    <t>28.11.1996</t>
  </si>
  <si>
    <t>15.06.1996</t>
  </si>
  <si>
    <t>UDIT KUMAR DEWANGAN</t>
  </si>
  <si>
    <t>CHAMPALAL DEWANGAN</t>
  </si>
  <si>
    <t>12.12.1997</t>
  </si>
  <si>
    <t>NIDHI DEWANGAN</t>
  </si>
  <si>
    <t>MOHIR KUMAR</t>
  </si>
  <si>
    <t>02.02.1997</t>
  </si>
  <si>
    <t>DHEERAJ SHARMA</t>
  </si>
  <si>
    <t>RAMNIWAS SHARMA</t>
  </si>
  <si>
    <t>22.11.1998</t>
  </si>
  <si>
    <t>08.10.1995</t>
  </si>
  <si>
    <t>GRISHMA SARWA</t>
  </si>
  <si>
    <t>SOHAN DAS SARWA</t>
  </si>
  <si>
    <t>06.12.1998</t>
  </si>
  <si>
    <t>KAJAL GUPTA</t>
  </si>
  <si>
    <t>DINESH KUMAR GUPTA</t>
  </si>
  <si>
    <t>19.08.1997</t>
  </si>
  <si>
    <t>SHEETAL KUMAR</t>
  </si>
  <si>
    <t>SHIVCHARAN</t>
  </si>
  <si>
    <t>15.08.1996</t>
  </si>
  <si>
    <t>AJAY MANDAVI</t>
  </si>
  <si>
    <t>SUJANI RAM MANDAVI</t>
  </si>
  <si>
    <t>PANDU DAS</t>
  </si>
  <si>
    <t>25.09.1996</t>
  </si>
  <si>
    <t>SWATI MISHRA</t>
  </si>
  <si>
    <t>RAMMURTI MISHRA</t>
  </si>
  <si>
    <t>02.11.1995</t>
  </si>
  <si>
    <t>VEENA</t>
  </si>
  <si>
    <t>18.02.1997</t>
  </si>
  <si>
    <t>HARISH KUMAR DEWANGAN</t>
  </si>
  <si>
    <t>NARENDRA KUMAR DEWANGAN</t>
  </si>
  <si>
    <t>25.06.1998</t>
  </si>
  <si>
    <t>NAMDEV</t>
  </si>
  <si>
    <t>27.09.1995</t>
  </si>
  <si>
    <t>GUNJA DEWANGAN</t>
  </si>
  <si>
    <t>11.08.1995</t>
  </si>
  <si>
    <t xml:space="preserve">ISHWAR RAM </t>
  </si>
  <si>
    <t>REWA RAM</t>
  </si>
  <si>
    <t>18.03.1996</t>
  </si>
  <si>
    <t>SHUBHAM RAJPUT</t>
  </si>
  <si>
    <t>SANTOSH RAJPUT</t>
  </si>
  <si>
    <t>17.07.1997</t>
  </si>
  <si>
    <t>CHHAGAN LAL</t>
  </si>
  <si>
    <t>24.06.1997</t>
  </si>
  <si>
    <t>BHIMRAO RAMTEKE</t>
  </si>
  <si>
    <t>NEETU LODHA</t>
  </si>
  <si>
    <t>HEMCHAND LODHA</t>
  </si>
  <si>
    <t>NEHA SONI</t>
  </si>
  <si>
    <t>03.08.1998</t>
  </si>
  <si>
    <t>AARTEE NETAM</t>
  </si>
  <si>
    <t>KISHUN NETAM</t>
  </si>
  <si>
    <t>12.05.1997</t>
  </si>
  <si>
    <t>08.08.216</t>
  </si>
  <si>
    <t>PIKESH VERMA</t>
  </si>
  <si>
    <t>08.02.1996</t>
  </si>
  <si>
    <t>04.04.1997</t>
  </si>
  <si>
    <t>GAURAV DEWANGAN</t>
  </si>
  <si>
    <t>DILIP KUMAR DEWANGAN</t>
  </si>
  <si>
    <t>18.08.1997</t>
  </si>
  <si>
    <t>KOMIN</t>
  </si>
  <si>
    <t>LEELARAM</t>
  </si>
  <si>
    <t>PARMESHWAR</t>
  </si>
  <si>
    <t>MUKTESHWAR</t>
  </si>
  <si>
    <t>CHANDRIKA DHANKAR</t>
  </si>
  <si>
    <t>11.09.1995</t>
  </si>
  <si>
    <t>15.07.1997</t>
  </si>
  <si>
    <t>ROSHANI</t>
  </si>
  <si>
    <t>30.01.1996</t>
  </si>
  <si>
    <t>MANENDRA KUMAR</t>
  </si>
  <si>
    <t xml:space="preserve">KESHAV RAM </t>
  </si>
  <si>
    <t>06.APR.1998</t>
  </si>
  <si>
    <t>ARUANDHATEE GARG</t>
  </si>
  <si>
    <t>SHAILENDRA KUMAR GARG</t>
  </si>
  <si>
    <t>BRIJLAL</t>
  </si>
  <si>
    <t>23.06.1993</t>
  </si>
  <si>
    <t>LEKHANI</t>
  </si>
  <si>
    <t>RAMCHARIT</t>
  </si>
  <si>
    <t>KUNTI</t>
  </si>
  <si>
    <t>21.01.1997</t>
  </si>
  <si>
    <t>10.07.1994</t>
  </si>
  <si>
    <t>DAMINI NISHAD</t>
  </si>
  <si>
    <t>05.07.1996</t>
  </si>
  <si>
    <t>RAMSUKH</t>
  </si>
  <si>
    <t>21.07.1993</t>
  </si>
  <si>
    <t>25.05.1994</t>
  </si>
  <si>
    <t>SUMAN SINHA</t>
  </si>
  <si>
    <t>RAJKUMAR SINHA</t>
  </si>
  <si>
    <t>25.11.1994</t>
  </si>
  <si>
    <t>PUNEET RAM</t>
  </si>
  <si>
    <t>KUNGLAL</t>
  </si>
  <si>
    <t>18.07.1995</t>
  </si>
  <si>
    <t>GEETANJALI</t>
  </si>
  <si>
    <t>11.08.1994</t>
  </si>
  <si>
    <t>BHEKH DAS</t>
  </si>
  <si>
    <t>KHEM DAS</t>
  </si>
  <si>
    <t>BIRENDRA</t>
  </si>
  <si>
    <t>25.11.1995</t>
  </si>
  <si>
    <t>01.01.1995</t>
  </si>
  <si>
    <t>KAMLA</t>
  </si>
  <si>
    <t>20.09.1997</t>
  </si>
  <si>
    <t>22.07.1995</t>
  </si>
  <si>
    <t>01.12.1996</t>
  </si>
  <si>
    <t>11.07.2016</t>
  </si>
  <si>
    <t>DINESH KUMAR SAHU</t>
  </si>
  <si>
    <t>POSHAN DAS SAHU</t>
  </si>
  <si>
    <t>DIGESHWARI</t>
  </si>
  <si>
    <t>RAVILAL</t>
  </si>
  <si>
    <t>30.03.1996</t>
  </si>
  <si>
    <t>SHYAM</t>
  </si>
  <si>
    <t>NAMRATA SHANDILYA</t>
  </si>
  <si>
    <t>KAUSHAL RAM SHANDILYA</t>
  </si>
  <si>
    <t>DEEPIKA DEVI</t>
  </si>
  <si>
    <t>18.09.1997</t>
  </si>
  <si>
    <t>PRAGATI GAIKWAD</t>
  </si>
  <si>
    <t>KESHAR LAL GAIKWAD</t>
  </si>
  <si>
    <t>13.04.1998</t>
  </si>
  <si>
    <t>20.02.1998</t>
  </si>
  <si>
    <t>NOHAR DAS SAHU</t>
  </si>
  <si>
    <t>DUMAN LAL</t>
  </si>
  <si>
    <t>07.10.1997</t>
  </si>
  <si>
    <t>BHUPENDRA DAS</t>
  </si>
  <si>
    <t>UMESHWARI</t>
  </si>
  <si>
    <t>26.04.1994</t>
  </si>
  <si>
    <t>06.05.1998</t>
  </si>
  <si>
    <t>HUM LAL</t>
  </si>
  <si>
    <t>19.12.1997</t>
  </si>
  <si>
    <t>RANU DEWANGAN</t>
  </si>
  <si>
    <t>MANOJ KUMAR DEWANGAN</t>
  </si>
  <si>
    <t>02.09.1998</t>
  </si>
  <si>
    <t>PREETI</t>
  </si>
  <si>
    <t xml:space="preserve">BEDU RAM </t>
  </si>
  <si>
    <t>02.08.1997</t>
  </si>
  <si>
    <t>TANUJA SAHU</t>
  </si>
  <si>
    <t>NARENDRA SAHU</t>
  </si>
  <si>
    <t>20.08.1997</t>
  </si>
  <si>
    <t>THANSINGH</t>
  </si>
  <si>
    <t>UMRAO</t>
  </si>
  <si>
    <t>08.07.1995</t>
  </si>
  <si>
    <t>ASTHA</t>
  </si>
  <si>
    <t>GOPAL PRASAD</t>
  </si>
  <si>
    <t>SOMNATH</t>
  </si>
  <si>
    <t>NUTAN KUMARI AADIL</t>
  </si>
  <si>
    <t>RAJENDRA AADIL</t>
  </si>
  <si>
    <t>ANISHA</t>
  </si>
  <si>
    <t xml:space="preserve">GHANA RAM </t>
  </si>
  <si>
    <t>02.08.1998</t>
  </si>
  <si>
    <t>YAMINEE URAVASHA</t>
  </si>
  <si>
    <t>GOVERDHAN SINGH URAVASHA</t>
  </si>
  <si>
    <t>16.04.1998</t>
  </si>
  <si>
    <t>LOKMANI SAHU</t>
  </si>
  <si>
    <t>DILEEP KUMAR SAHU</t>
  </si>
  <si>
    <t>BALESHVAR</t>
  </si>
  <si>
    <t>DEENDAYAL</t>
  </si>
  <si>
    <t>02.05.1995</t>
  </si>
  <si>
    <t>ALKA</t>
  </si>
  <si>
    <t>14.07.1997</t>
  </si>
  <si>
    <t xml:space="preserve">JAGGU RAM </t>
  </si>
  <si>
    <t>JAYA YADAV</t>
  </si>
  <si>
    <t>HARISH CHANDRA YADAV</t>
  </si>
  <si>
    <t>20.07.1998</t>
  </si>
  <si>
    <t>24.06.1998</t>
  </si>
  <si>
    <t>DILESHWAR KUMAR</t>
  </si>
  <si>
    <t>KRISHNA RAM</t>
  </si>
  <si>
    <t>HARIK</t>
  </si>
  <si>
    <t>MANIRAM</t>
  </si>
  <si>
    <t>17.10.1996</t>
  </si>
  <si>
    <t>SANHYA SEN</t>
  </si>
  <si>
    <t>RAJU SEN</t>
  </si>
  <si>
    <t>14.02.1998</t>
  </si>
  <si>
    <t>BHARAT KUMAR SHARMA</t>
  </si>
  <si>
    <t>DINESH KUMAR SHARMA</t>
  </si>
  <si>
    <t>24.08.1997</t>
  </si>
  <si>
    <t>CHAINU RAM</t>
  </si>
  <si>
    <t>GHANSHYAM SINGH SAHU</t>
  </si>
  <si>
    <t>01.04.1997</t>
  </si>
  <si>
    <t>MUKESHWARI SAHU</t>
  </si>
  <si>
    <t>BHOJ RAM SAHU</t>
  </si>
  <si>
    <t xml:space="preserve">MANGTU RAM </t>
  </si>
  <si>
    <t>ANUPA CHANDRAWANSHI</t>
  </si>
  <si>
    <t>ROOM LAL CHANDRAWANSHI</t>
  </si>
  <si>
    <t>08.04.1998</t>
  </si>
  <si>
    <t>KUNWAR SINGH</t>
  </si>
  <si>
    <t>30.12.1996</t>
  </si>
  <si>
    <t>KARUNA</t>
  </si>
  <si>
    <t>05.10.1996</t>
  </si>
  <si>
    <t>27.07.1997</t>
  </si>
  <si>
    <t>KAMANI</t>
  </si>
  <si>
    <t xml:space="preserve">HINSA RAM </t>
  </si>
  <si>
    <t>07.02.1998</t>
  </si>
  <si>
    <t>MEGHARANI</t>
  </si>
  <si>
    <t>SHIVRAJ</t>
  </si>
  <si>
    <t>BHIKHAM</t>
  </si>
  <si>
    <t>GAUR SINGH</t>
  </si>
  <si>
    <t>DEVESH KUMAR</t>
  </si>
  <si>
    <t>05.01.1995</t>
  </si>
  <si>
    <t>YY/68815</t>
  </si>
  <si>
    <t xml:space="preserve">DAULAT RAM </t>
  </si>
  <si>
    <t>HARAK LAL</t>
  </si>
  <si>
    <t>PREETI SAHU</t>
  </si>
  <si>
    <t>SAMPAT LAL SAHU</t>
  </si>
  <si>
    <t>09.11.1997</t>
  </si>
  <si>
    <t>SANTOSH RAWTE</t>
  </si>
  <si>
    <t>GODHAN RAWTE</t>
  </si>
  <si>
    <t>NAROTTAM KUNJAME</t>
  </si>
  <si>
    <t>KALYAN SINGH KUNJAME</t>
  </si>
  <si>
    <t>24.05.1997</t>
  </si>
  <si>
    <t>GULISHA</t>
  </si>
  <si>
    <t>AJEET SINGH</t>
  </si>
  <si>
    <t>26.05.1997</t>
  </si>
  <si>
    <t>MEGHA JAIN</t>
  </si>
  <si>
    <t>CHETAN LAL</t>
  </si>
  <si>
    <t>09.01.1997</t>
  </si>
  <si>
    <t>POOJA YADAV</t>
  </si>
  <si>
    <t>DEVIRAM</t>
  </si>
  <si>
    <t>29.01.1997</t>
  </si>
  <si>
    <t>DIGAMBAR DAS GURVE</t>
  </si>
  <si>
    <t>03.07.1997</t>
  </si>
  <si>
    <t>RAJESH</t>
  </si>
  <si>
    <t>11.08.1997</t>
  </si>
  <si>
    <t xml:space="preserve">YAAD RAM </t>
  </si>
  <si>
    <t xml:space="preserve">BISAUHA RAM </t>
  </si>
  <si>
    <t>25.09.1994</t>
  </si>
  <si>
    <t>12.06.1997</t>
  </si>
  <si>
    <t>MANI RAM</t>
  </si>
  <si>
    <t>16.08.1997</t>
  </si>
  <si>
    <t>TILAK RAM</t>
  </si>
  <si>
    <t>ESHWAR LAL</t>
  </si>
  <si>
    <t xml:space="preserve">GAJJU RAM </t>
  </si>
  <si>
    <t>HIMANCHAL PRASAD</t>
  </si>
  <si>
    <t>TAMESHWAR KUMAR</t>
  </si>
  <si>
    <t>28.03.1996</t>
  </si>
  <si>
    <t>15.05.1997</t>
  </si>
  <si>
    <t>NARAYANI</t>
  </si>
  <si>
    <t>BALMUKUND</t>
  </si>
  <si>
    <t>12.02.1996</t>
  </si>
  <si>
    <t>POOJA RANI</t>
  </si>
  <si>
    <t>SURAJI LAL</t>
  </si>
  <si>
    <t>28.07.1993</t>
  </si>
  <si>
    <t>ANNAPURNA YARDA</t>
  </si>
  <si>
    <t>GAUKARAN YARDA</t>
  </si>
  <si>
    <t>GIRDHARI</t>
  </si>
  <si>
    <t>ISHWAR RAM</t>
  </si>
  <si>
    <t>20.11.1996</t>
  </si>
  <si>
    <t>YASHOMATI</t>
  </si>
  <si>
    <t>SHIVPRASAD</t>
  </si>
  <si>
    <t>03.12.1997</t>
  </si>
  <si>
    <t>07.11.1997</t>
  </si>
  <si>
    <t xml:space="preserve">MUKUNAD RAM </t>
  </si>
  <si>
    <t>24.01.1998</t>
  </si>
  <si>
    <t>PRATAP SINGH</t>
  </si>
  <si>
    <t>MUKESHWARI</t>
  </si>
  <si>
    <t>SHYAMU LAL</t>
  </si>
  <si>
    <t>XX/50881</t>
  </si>
  <si>
    <t>NEETU SAHU</t>
  </si>
  <si>
    <t>PARAS LAL SAHU</t>
  </si>
  <si>
    <t>09.09.1997</t>
  </si>
  <si>
    <t>17.08.1995</t>
  </si>
  <si>
    <t>YY/68723</t>
  </si>
  <si>
    <t>SUDAMA</t>
  </si>
  <si>
    <t>DEENU SAHU</t>
  </si>
  <si>
    <t>SIYA RAM SAHU</t>
  </si>
  <si>
    <t>18.02.1998</t>
  </si>
  <si>
    <t>CHHAVI LAL</t>
  </si>
  <si>
    <t>08.06.1996</t>
  </si>
  <si>
    <t>TUKESHWARI</t>
  </si>
  <si>
    <t>12.02.1998</t>
  </si>
  <si>
    <t>VEENA SAHU</t>
  </si>
  <si>
    <t>KRISHNA LAL</t>
  </si>
  <si>
    <t>15.03.1998</t>
  </si>
  <si>
    <t>05.07.2016</t>
  </si>
  <si>
    <t>YY/86697</t>
  </si>
  <si>
    <t>YY/86638</t>
  </si>
  <si>
    <t>XX/51463</t>
  </si>
  <si>
    <t>15/348958</t>
  </si>
  <si>
    <t>YY/86625</t>
  </si>
  <si>
    <t>YY86651</t>
  </si>
  <si>
    <t>YY/86634</t>
  </si>
  <si>
    <t>YY/86662</t>
  </si>
  <si>
    <t>YY/86657</t>
  </si>
  <si>
    <t>YY/86670</t>
  </si>
  <si>
    <t>XX/51473</t>
  </si>
  <si>
    <t>YY/86648</t>
  </si>
  <si>
    <t>YY/86659</t>
  </si>
  <si>
    <t>YY/86663</t>
  </si>
  <si>
    <t>YY/86669</t>
  </si>
  <si>
    <t>YY/86678</t>
  </si>
  <si>
    <t>YY/86624</t>
  </si>
  <si>
    <t>XX/51423</t>
  </si>
  <si>
    <t>YY/86694</t>
  </si>
  <si>
    <t>YY/86640</t>
  </si>
  <si>
    <t>YY/86628</t>
  </si>
  <si>
    <t>YY/86636</t>
  </si>
  <si>
    <t>YY/86649</t>
  </si>
  <si>
    <t>YY/86675</t>
  </si>
  <si>
    <t>YY/86650</t>
  </si>
  <si>
    <t>YY/86645</t>
  </si>
  <si>
    <t>YY/86679</t>
  </si>
  <si>
    <t>REMAN LAL</t>
  </si>
  <si>
    <t>PURSHOTTAM</t>
  </si>
  <si>
    <t>YY/86671</t>
  </si>
  <si>
    <t>XX/51464</t>
  </si>
  <si>
    <t>MINESH CHANDRAWANSHI</t>
  </si>
  <si>
    <t>HEM KUMAR</t>
  </si>
  <si>
    <t>19.MAY.1998</t>
  </si>
  <si>
    <t>POORAN LAL</t>
  </si>
  <si>
    <t>BHOOSHAN</t>
  </si>
  <si>
    <t>SANDEEP KUMAR</t>
  </si>
  <si>
    <t>KAJAL PANDEY</t>
  </si>
  <si>
    <t>KANHAIYA PANDEY</t>
  </si>
  <si>
    <t>NILESHWARI</t>
  </si>
  <si>
    <t>BISRAM</t>
  </si>
  <si>
    <t>07.DEC.1997</t>
  </si>
  <si>
    <t>CHITALATA</t>
  </si>
  <si>
    <t>DILIP KUMAR</t>
  </si>
  <si>
    <t>12.MAR.1998</t>
  </si>
  <si>
    <t>JETHURAM</t>
  </si>
  <si>
    <t>HEERARAM</t>
  </si>
  <si>
    <t>14.JUN.1997</t>
  </si>
  <si>
    <t>POOJA DEWANGAN</t>
  </si>
  <si>
    <t>PRAKASH DEWANGAN</t>
  </si>
  <si>
    <t>RAJNI</t>
  </si>
  <si>
    <t xml:space="preserve">GWAAL RAM </t>
  </si>
  <si>
    <t>RAVEENA SAHU</t>
  </si>
  <si>
    <t>PRITRAM SAHU</t>
  </si>
  <si>
    <t>16.10.1994</t>
  </si>
  <si>
    <t>DROUPADEE</t>
  </si>
  <si>
    <t>BHARAT</t>
  </si>
  <si>
    <t>01.04.1994</t>
  </si>
  <si>
    <t>KAUSHILYA SAHU</t>
  </si>
  <si>
    <t>FAGGU RAM SAHU</t>
  </si>
  <si>
    <t>27.10.1994</t>
  </si>
  <si>
    <t>VANDANIYA</t>
  </si>
  <si>
    <t>BISHRAM</t>
  </si>
  <si>
    <t>16.07.1995</t>
  </si>
  <si>
    <t>PARATH LAL SAHU</t>
  </si>
  <si>
    <t>15.12.1995</t>
  </si>
  <si>
    <t>ISWARI</t>
  </si>
  <si>
    <t>RAMANAND</t>
  </si>
  <si>
    <t>12.01.1995</t>
  </si>
  <si>
    <t>SUNAYANA</t>
  </si>
  <si>
    <t>15.10.1994</t>
  </si>
  <si>
    <t>AKASH SINGH</t>
  </si>
  <si>
    <t>YASHWANT SINGH</t>
  </si>
  <si>
    <t>YAMUNA</t>
  </si>
  <si>
    <t xml:space="preserve">KHOMU RAM </t>
  </si>
  <si>
    <t>11.10.1994</t>
  </si>
  <si>
    <t>PEMIN YADAV</t>
  </si>
  <si>
    <t>PARAU YADAV</t>
  </si>
  <si>
    <t>10.06.1991</t>
  </si>
  <si>
    <t>GAUTAM LAL</t>
  </si>
  <si>
    <t>KESHAV RAM</t>
  </si>
  <si>
    <t>JHANKESHWAR</t>
  </si>
  <si>
    <t>PRADIP KUMAR</t>
  </si>
  <si>
    <t>14.04.1992</t>
  </si>
  <si>
    <t>GIRWAR KUMAR</t>
  </si>
  <si>
    <t>KHELENDRA DAS MANIKPURI</t>
  </si>
  <si>
    <t>KHEM DAS MANIKPURI</t>
  </si>
  <si>
    <t>07.09.1995</t>
  </si>
  <si>
    <t>TARA</t>
  </si>
  <si>
    <t>CHAMMAN LAL</t>
  </si>
  <si>
    <t>20.09.1994</t>
  </si>
  <si>
    <t>GOVINDA KUMAR</t>
  </si>
  <si>
    <t>DASHRATH RAM</t>
  </si>
  <si>
    <t>28.06.1994</t>
  </si>
  <si>
    <t>NAGENDRA KUMAR</t>
  </si>
  <si>
    <t xml:space="preserve">NAROTTAM RAM </t>
  </si>
  <si>
    <t>02.06.1996</t>
  </si>
  <si>
    <t>RAMPYARI</t>
  </si>
  <si>
    <t>SHUBHAM VAISHNAV</t>
  </si>
  <si>
    <t>BHUNESHWAR DAS VAISHNAV</t>
  </si>
  <si>
    <t>10.03.1996</t>
  </si>
  <si>
    <t>GAUTAM KUMAR</t>
  </si>
  <si>
    <t>21.02.1995</t>
  </si>
  <si>
    <t>EMENDRA KUMAR</t>
  </si>
  <si>
    <t>RAMJEE</t>
  </si>
  <si>
    <t>02.08.1993</t>
  </si>
  <si>
    <t>MURARI LAL</t>
  </si>
  <si>
    <t>CHUNESH KUMAR</t>
  </si>
  <si>
    <t xml:space="preserve">BISARU RAM </t>
  </si>
  <si>
    <t>SAVITRI</t>
  </si>
  <si>
    <t>GOPAL SINGH</t>
  </si>
  <si>
    <t>LOMESHWARI</t>
  </si>
  <si>
    <t>BHAGBAKU</t>
  </si>
  <si>
    <t>27.05.1996</t>
  </si>
  <si>
    <t>CHUUMMAN RAM</t>
  </si>
  <si>
    <t>12.03.1996</t>
  </si>
  <si>
    <t xml:space="preserve">TUMESH </t>
  </si>
  <si>
    <t>13.03.1993</t>
  </si>
  <si>
    <t>VASIM AKRAM</t>
  </si>
  <si>
    <t>MOHAMMAD ISHAK</t>
  </si>
  <si>
    <t>ABDUL KARIM</t>
  </si>
  <si>
    <t>ALIMUDDIN</t>
  </si>
  <si>
    <t>18.11.1990</t>
  </si>
  <si>
    <t>RAMSEVAK</t>
  </si>
  <si>
    <t>06.08.1995</t>
  </si>
  <si>
    <t>VISHNU PRASAD</t>
  </si>
  <si>
    <t>07.12.1995</t>
  </si>
  <si>
    <t>NEELKANTH</t>
  </si>
  <si>
    <t>28.08.1990</t>
  </si>
  <si>
    <t>TARA CHAND</t>
  </si>
  <si>
    <t>24.10.1993</t>
  </si>
  <si>
    <t>DURGESH KUMAR SINHA</t>
  </si>
  <si>
    <t>HEMRAY SINHA</t>
  </si>
  <si>
    <t>11.12.1995</t>
  </si>
  <si>
    <t>FULKAINA KACHLAM</t>
  </si>
  <si>
    <t>HIRAMN KACHLAM</t>
  </si>
  <si>
    <t>02.06.1994</t>
  </si>
  <si>
    <t>YUPESH KUMAR</t>
  </si>
  <si>
    <t>KHUMAN LAL</t>
  </si>
  <si>
    <t>09.02.1994</t>
  </si>
  <si>
    <t>MAYA</t>
  </si>
  <si>
    <t>ANIL KUMAR DHANKER</t>
  </si>
  <si>
    <t>NAROTTAN</t>
  </si>
  <si>
    <t>HARIHAR</t>
  </si>
  <si>
    <t>20.12.1994</t>
  </si>
  <si>
    <t>MO IRFAN</t>
  </si>
  <si>
    <t>MO RAFIK</t>
  </si>
  <si>
    <t>14.01.1996</t>
  </si>
  <si>
    <t>AAKASH KUMAR GUPTA</t>
  </si>
  <si>
    <t>BRIJMOHAN LALGUPTA</t>
  </si>
  <si>
    <t>14.10.1997</t>
  </si>
  <si>
    <t>SHANTI</t>
  </si>
  <si>
    <t>RAKESH KUMAR SINHA</t>
  </si>
  <si>
    <t>03.08.1996</t>
  </si>
  <si>
    <t>16.11.1996</t>
  </si>
  <si>
    <t>PUNESH KUMAR</t>
  </si>
  <si>
    <t>18.08.1994</t>
  </si>
  <si>
    <t>SHRIRAM</t>
  </si>
  <si>
    <t>09.10.1994</t>
  </si>
  <si>
    <t xml:space="preserve">SUMERI RAM </t>
  </si>
  <si>
    <t>ANUTAN</t>
  </si>
  <si>
    <t>GHANA RAM</t>
  </si>
  <si>
    <t>KIRANBALA SINHA</t>
  </si>
  <si>
    <t>DULICHAND</t>
  </si>
  <si>
    <t>POONAM SINGH RAJPUT</t>
  </si>
  <si>
    <t>KAUSHAL SINGH RAJPUT</t>
  </si>
  <si>
    <t>ANUP KUMAR</t>
  </si>
  <si>
    <t>26.09.1997</t>
  </si>
  <si>
    <t>TANUJA</t>
  </si>
  <si>
    <t>VASINI</t>
  </si>
  <si>
    <t>10.11.1996</t>
  </si>
  <si>
    <t>BHAGIRATHI</t>
  </si>
  <si>
    <t>KAVITA CHANDRAWANSHI</t>
  </si>
  <si>
    <t>FULCHAND</t>
  </si>
  <si>
    <t>07.08.1992</t>
  </si>
  <si>
    <t>CHAITANYA KUMAR AHIR</t>
  </si>
  <si>
    <t>KAUSHAL AHIR</t>
  </si>
  <si>
    <t>12.02.199</t>
  </si>
  <si>
    <t>ANKUSH</t>
  </si>
  <si>
    <t>JHABBU LAL</t>
  </si>
  <si>
    <t>SHATRU RAM</t>
  </si>
  <si>
    <t>SANJAY DAS</t>
  </si>
  <si>
    <t>CHUNU DAS</t>
  </si>
  <si>
    <t>26.03.1998</t>
  </si>
  <si>
    <t>HEENA KUMARI</t>
  </si>
  <si>
    <t>02.11.1996</t>
  </si>
  <si>
    <t>BAL GOVIND SAHU</t>
  </si>
  <si>
    <t>SALIK RAM SAHU</t>
  </si>
  <si>
    <t>22.11.1992</t>
  </si>
  <si>
    <t>JIVAN LAL</t>
  </si>
  <si>
    <t>30.12.1997</t>
  </si>
  <si>
    <t>KHUSHBOO DIWEDI</t>
  </si>
  <si>
    <t>JAGDISH PRASHAD DIWEDI</t>
  </si>
  <si>
    <t>02.04.1998</t>
  </si>
  <si>
    <t>MEENAKSHEE</t>
  </si>
  <si>
    <t>RAJESHWARI DESHMUKH</t>
  </si>
  <si>
    <t>KHEMLAL DESHMUKH</t>
  </si>
  <si>
    <t>22.06.1999</t>
  </si>
  <si>
    <t>13.08.2016</t>
  </si>
  <si>
    <t>SADHANA THAKUR</t>
  </si>
  <si>
    <t>KESHAV SINGH THAKUR</t>
  </si>
  <si>
    <t>SHRUTI SINHA</t>
  </si>
  <si>
    <t>DEEPAK SINHA</t>
  </si>
  <si>
    <t>09.06.1999</t>
  </si>
  <si>
    <t>TAGYASHRUTI</t>
  </si>
  <si>
    <t>RAJARAM SAHU</t>
  </si>
  <si>
    <t>06.AUG.1999</t>
  </si>
  <si>
    <t>ANISHA AIMALA</t>
  </si>
  <si>
    <t>BARSAN LAL</t>
  </si>
  <si>
    <t>NISHA</t>
  </si>
  <si>
    <t>SANTOSH KUMAR GUPTA</t>
  </si>
  <si>
    <t>CHHABBOO LAL</t>
  </si>
  <si>
    <t>POOJA VAISHNAV</t>
  </si>
  <si>
    <t>05.JUL.1998</t>
  </si>
  <si>
    <t>MUKESH</t>
  </si>
  <si>
    <t xml:space="preserve">BHAGGU RAM </t>
  </si>
  <si>
    <t>28.09.1997</t>
  </si>
  <si>
    <t>VIKASH NARAYAN</t>
  </si>
  <si>
    <t>OMPRAKASH VAISHNAV</t>
  </si>
  <si>
    <t>23.MAR.1999</t>
  </si>
  <si>
    <t>SHUBHAM CHANDRAKAR</t>
  </si>
  <si>
    <t>NANDKUMAR CHANDRAKAR</t>
  </si>
  <si>
    <t>02.MAR.1998</t>
  </si>
  <si>
    <t>SUNIL KUMAR</t>
  </si>
  <si>
    <t xml:space="preserve">MILAN RAM </t>
  </si>
  <si>
    <t>12.APR.1996</t>
  </si>
  <si>
    <t>CHINESH KUMAR</t>
  </si>
  <si>
    <t>22.NOV.1996</t>
  </si>
  <si>
    <t>SHAKUN</t>
  </si>
  <si>
    <t>09.APR.1997</t>
  </si>
  <si>
    <t>PUNITA</t>
  </si>
  <si>
    <t>02.OCT.1998</t>
  </si>
  <si>
    <t>RUKHMANI</t>
  </si>
  <si>
    <t xml:space="preserve">ALAL RAM </t>
  </si>
  <si>
    <t>SHUBHAM KUMAR</t>
  </si>
  <si>
    <t>20.09.1999</t>
  </si>
  <si>
    <t>FAGUWA RAM</t>
  </si>
  <si>
    <t>XX/51440</t>
  </si>
  <si>
    <t>19.06.1995</t>
  </si>
  <si>
    <t>PRATIBHA</t>
  </si>
  <si>
    <t>10.08.1995</t>
  </si>
  <si>
    <t>VIKAS DEWANGAN</t>
  </si>
  <si>
    <t>OMLAL DEWANGAN</t>
  </si>
  <si>
    <t>02.03.1991</t>
  </si>
  <si>
    <t>LOKESHOWAR SINGH RAJPUT</t>
  </si>
  <si>
    <t>BALRAM SINGH RAJPUT</t>
  </si>
  <si>
    <t>22.MAR.1996</t>
  </si>
  <si>
    <t>14.08.2016</t>
  </si>
  <si>
    <t>NUTAN LAL</t>
  </si>
  <si>
    <t>17.JUN.1998</t>
  </si>
  <si>
    <t>RAVI LAL</t>
  </si>
  <si>
    <t>20.JAN.1998</t>
  </si>
  <si>
    <t>SHALLENDRA</t>
  </si>
  <si>
    <t>15.08.1994</t>
  </si>
  <si>
    <t>SHIVAN LAL</t>
  </si>
  <si>
    <t>14.09.1997</t>
  </si>
  <si>
    <t>MANISHA PADOTI</t>
  </si>
  <si>
    <t>LALIT KUMAR  PADOTI</t>
  </si>
  <si>
    <t>VEERENDRA KUMAR SAHU</t>
  </si>
  <si>
    <t>GOVERDHAN RAM SAHU</t>
  </si>
  <si>
    <t>DEEPCHAND</t>
  </si>
  <si>
    <t>23.JUN.1997</t>
  </si>
  <si>
    <t>MOHIT KUMAR</t>
  </si>
  <si>
    <t>BHAGWATI</t>
  </si>
  <si>
    <t>AKASH SINDUR</t>
  </si>
  <si>
    <t>DEVIPRASAD SINDUR</t>
  </si>
  <si>
    <t>09.07.1998</t>
  </si>
  <si>
    <t>HARISHA</t>
  </si>
  <si>
    <t>MAHAVEER</t>
  </si>
  <si>
    <t>AMAN DEEP</t>
  </si>
  <si>
    <t>NEERAJ KUMAR SONTEKE</t>
  </si>
  <si>
    <t>BHAIYALAL</t>
  </si>
  <si>
    <t>14.JUN.1999</t>
  </si>
  <si>
    <t>PRACHI BOHIRA</t>
  </si>
  <si>
    <t>DINESH BOHRA</t>
  </si>
  <si>
    <t>25.01.1999</t>
  </si>
  <si>
    <t>HARITA</t>
  </si>
  <si>
    <t>SHIV LAL</t>
  </si>
  <si>
    <t>13.JAN.1998</t>
  </si>
  <si>
    <t>BUDH  RAM</t>
  </si>
  <si>
    <t xml:space="preserve">SANVAT RAM </t>
  </si>
  <si>
    <t>MALA</t>
  </si>
  <si>
    <t>RAGHO PRASAD</t>
  </si>
  <si>
    <t>26.OCT.1997</t>
  </si>
  <si>
    <t>KARTIK</t>
  </si>
  <si>
    <t>05.JAN.1997</t>
  </si>
  <si>
    <t xml:space="preserve">GOKUL RAM </t>
  </si>
  <si>
    <t>25.OCT.1997</t>
  </si>
  <si>
    <t>BHANUPRIYA</t>
  </si>
  <si>
    <t>GIRDHAR LAL</t>
  </si>
  <si>
    <t>17.OCT.1998</t>
  </si>
  <si>
    <t>LOMAN DAS</t>
  </si>
  <si>
    <t>MILAN DAS</t>
  </si>
  <si>
    <t>04.MAR.1998</t>
  </si>
  <si>
    <t>JIESHWARI KORRAM</t>
  </si>
  <si>
    <t>SHAMSAY KORRAM</t>
  </si>
  <si>
    <t>YAMINI SAHU</t>
  </si>
  <si>
    <t>GYAN DAS SAHU</t>
  </si>
  <si>
    <t>21.MAR.1998</t>
  </si>
  <si>
    <t>28.08.2016</t>
  </si>
  <si>
    <t>NAGESHWARI SAHU</t>
  </si>
  <si>
    <t>RAMKUMAR SAHU</t>
  </si>
  <si>
    <t>14.SEP.1998</t>
  </si>
  <si>
    <t>OMKUMARI SAHU</t>
  </si>
  <si>
    <t>SANKAR LAL</t>
  </si>
  <si>
    <t>29.OCT.1996</t>
  </si>
  <si>
    <t>INDRAJEET</t>
  </si>
  <si>
    <t>GOPI RAM</t>
  </si>
  <si>
    <t>03.02.1995</t>
  </si>
  <si>
    <t xml:space="preserve">ch-dkWe- ls ch-,- esa LFkkukUrfjr dh xbZ gSA </t>
  </si>
  <si>
    <t>DIVYA MANDAVI</t>
  </si>
  <si>
    <t>20.08.2016</t>
  </si>
  <si>
    <t xml:space="preserve">ck;ks ls xf.kr esa fy, gSA </t>
  </si>
  <si>
    <t>SANMATI JAIN</t>
  </si>
  <si>
    <t>21.08.2016</t>
  </si>
  <si>
    <t>NANDINI NISHAD</t>
  </si>
  <si>
    <t>CHINTA RAM NISHAD</t>
  </si>
  <si>
    <t>10.06.1996</t>
  </si>
  <si>
    <t>RAHUL DEWANGAN</t>
  </si>
  <si>
    <t>11.07.1998</t>
  </si>
  <si>
    <t>SHASHANK KOTHARI</t>
  </si>
  <si>
    <t>KAMALNARAYAN KOTHARI</t>
  </si>
  <si>
    <t>06.08.1996</t>
  </si>
  <si>
    <t xml:space="preserve">PURANIK RAM </t>
  </si>
  <si>
    <t>14.09.2016</t>
  </si>
  <si>
    <t>YY/86655</t>
  </si>
  <si>
    <t>24.09.2016</t>
  </si>
  <si>
    <t>SWATI</t>
  </si>
  <si>
    <t>PURUSHOTTAM LAL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</si>
</sst>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dd/mm/yy;@"/>
    <numFmt numFmtId="171" formatCode="dd/mm/yyyy;@"/>
    <numFmt numFmtId="172" formatCode="dd\.mm\.yyyy;@"/>
    <numFmt numFmtId="173" formatCode="[$-82C]d\ mmmm\ yyyy;@"/>
    <numFmt numFmtId="174" formatCode="[$-1C09]dd\ mmmm\ yyyy;@"/>
    <numFmt numFmtId="175" formatCode="[$-409]h:mm:ss\ AM/PM"/>
  </numFmts>
  <fonts count="8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Kruti Dev 010"/>
      <family val="0"/>
    </font>
    <font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28"/>
      <color indexed="8"/>
      <name val="Times New Roman"/>
      <family val="1"/>
    </font>
    <font>
      <sz val="18"/>
      <color indexed="8"/>
      <name val="Kruti Dev 010"/>
      <family val="0"/>
    </font>
    <font>
      <sz val="24"/>
      <name val="Kruti Dev 010"/>
      <family val="0"/>
    </font>
    <font>
      <sz val="20"/>
      <name val="Kruti Dev 010"/>
      <family val="0"/>
    </font>
    <font>
      <sz val="20"/>
      <name val="Times New Roman"/>
      <family val="1"/>
    </font>
    <font>
      <b/>
      <sz val="28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Kruti Dev 010"/>
      <family val="0"/>
    </font>
    <font>
      <sz val="18"/>
      <name val="Times New Roman"/>
      <family val="1"/>
    </font>
    <font>
      <b/>
      <sz val="20"/>
      <name val="Kruti Dev 010"/>
      <family val="0"/>
    </font>
    <font>
      <sz val="11"/>
      <name val="Arial"/>
      <family val="2"/>
    </font>
    <font>
      <b/>
      <sz val="16"/>
      <name val="Times New Roman"/>
      <family val="1"/>
    </font>
    <font>
      <b/>
      <sz val="18"/>
      <name val="Kruti Dev 011"/>
      <family val="0"/>
    </font>
    <font>
      <sz val="12"/>
      <name val="Arial"/>
      <family val="2"/>
    </font>
    <font>
      <b/>
      <sz val="1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Kruti Dev 010"/>
      <family val="0"/>
    </font>
    <font>
      <b/>
      <sz val="11"/>
      <name val="Kruti Dev 010"/>
      <family val="0"/>
    </font>
    <font>
      <b/>
      <sz val="12"/>
      <name val="Kruti Dev 010"/>
      <family val="0"/>
    </font>
    <font>
      <b/>
      <sz val="12"/>
      <name val="Arial"/>
      <family val="2"/>
    </font>
    <font>
      <sz val="14"/>
      <name val="Kruti Dev 010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Kruti Dev 010"/>
      <family val="0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Kruti Dev 010"/>
      <family val="0"/>
    </font>
    <font>
      <sz val="18"/>
      <color theme="1"/>
      <name val="Times New Roman"/>
      <family val="1"/>
    </font>
    <font>
      <b/>
      <u val="single"/>
      <sz val="2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wrapText="1"/>
    </xf>
    <xf numFmtId="0" fontId="79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80" fillId="0" borderId="10" xfId="0" applyFont="1" applyBorder="1" applyAlignment="1">
      <alignment horizontal="center" vertical="top" wrapText="1"/>
    </xf>
    <xf numFmtId="0" fontId="8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 vertical="top" textRotation="90" wrapText="1"/>
    </xf>
    <xf numFmtId="0" fontId="3" fillId="0" borderId="10" xfId="0" applyFont="1" applyBorder="1" applyAlignment="1">
      <alignment horizontal="left" vertical="top" textRotation="90" wrapText="1"/>
    </xf>
    <xf numFmtId="0" fontId="1" fillId="0" borderId="11" xfId="0" applyFont="1" applyBorder="1" applyAlignment="1">
      <alignment horizontal="left" vertical="top" textRotation="90" wrapText="1"/>
    </xf>
    <xf numFmtId="0" fontId="1" fillId="0" borderId="12" xfId="0" applyFont="1" applyBorder="1" applyAlignment="1">
      <alignment horizontal="left" vertical="top" textRotation="90" wrapText="1"/>
    </xf>
    <xf numFmtId="14" fontId="1" fillId="0" borderId="10" xfId="0" applyNumberFormat="1" applyFont="1" applyBorder="1" applyAlignment="1">
      <alignment horizontal="left" vertical="top" wrapText="1"/>
    </xf>
    <xf numFmtId="0" fontId="79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80" fillId="0" borderId="1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0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left" vertical="top" wrapText="1" indent="1"/>
    </xf>
    <xf numFmtId="14" fontId="79" fillId="0" borderId="10" xfId="0" applyNumberFormat="1" applyFont="1" applyBorder="1" applyAlignment="1">
      <alignment horizontal="left"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81" fillId="34" borderId="0" xfId="0" applyFont="1" applyFill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left" vertical="top" textRotation="90" wrapText="1"/>
    </xf>
    <xf numFmtId="0" fontId="9" fillId="0" borderId="10" xfId="0" applyFont="1" applyBorder="1" applyAlignment="1">
      <alignment horizontal="left" vertical="top" textRotation="90" wrapText="1"/>
    </xf>
    <xf numFmtId="0" fontId="9" fillId="0" borderId="10" xfId="0" applyFont="1" applyBorder="1" applyAlignment="1">
      <alignment horizontal="center" vertical="top" textRotation="90" wrapText="1"/>
    </xf>
    <xf numFmtId="0" fontId="10" fillId="0" borderId="10" xfId="0" applyFont="1" applyBorder="1" applyAlignment="1">
      <alignment horizontal="left" vertical="center" wrapText="1"/>
    </xf>
    <xf numFmtId="14" fontId="79" fillId="0" borderId="10" xfId="0" applyNumberFormat="1" applyFont="1" applyBorder="1" applyAlignment="1">
      <alignment horizontal="left" vertical="top" wrapText="1" indent="1"/>
    </xf>
    <xf numFmtId="0" fontId="79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14" fontId="79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top" wrapText="1"/>
    </xf>
    <xf numFmtId="0" fontId="79" fillId="33" borderId="10" xfId="0" applyFont="1" applyFill="1" applyBorder="1" applyAlignment="1">
      <alignment horizontal="left" vertical="top" wrapText="1" indent="1"/>
    </xf>
    <xf numFmtId="0" fontId="79" fillId="33" borderId="10" xfId="0" applyFont="1" applyFill="1" applyBorder="1" applyAlignment="1">
      <alignment horizontal="left" vertical="top" wrapText="1"/>
    </xf>
    <xf numFmtId="0" fontId="79" fillId="33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top" wrapText="1"/>
    </xf>
    <xf numFmtId="14" fontId="81" fillId="0" borderId="10" xfId="0" applyNumberFormat="1" applyFont="1" applyBorder="1" applyAlignment="1">
      <alignment horizontal="center" vertical="top" wrapText="1"/>
    </xf>
    <xf numFmtId="0" fontId="81" fillId="0" borderId="10" xfId="0" applyFont="1" applyBorder="1" applyAlignment="1">
      <alignment horizontal="left" vertical="top" wrapText="1" indent="1"/>
    </xf>
    <xf numFmtId="0" fontId="82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textRotation="90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11" fillId="0" borderId="0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26" fillId="0" borderId="16" xfId="0" applyFont="1" applyBorder="1" applyAlignment="1">
      <alignment vertical="top"/>
    </xf>
    <xf numFmtId="0" fontId="26" fillId="0" borderId="16" xfId="0" applyFont="1" applyBorder="1" applyAlignment="1">
      <alignment horizontal="left" vertical="top"/>
    </xf>
    <xf numFmtId="0" fontId="26" fillId="0" borderId="0" xfId="0" applyFont="1" applyBorder="1" applyAlignment="1">
      <alignment vertical="top"/>
    </xf>
    <xf numFmtId="0" fontId="26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4" fillId="0" borderId="0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32" fillId="0" borderId="0" xfId="0" applyFont="1" applyBorder="1" applyAlignment="1">
      <alignment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14" fillId="0" borderId="16" xfId="0" applyFont="1" applyBorder="1" applyAlignment="1">
      <alignment vertical="top"/>
    </xf>
    <xf numFmtId="0" fontId="33" fillId="0" borderId="0" xfId="0" applyFont="1" applyBorder="1" applyAlignment="1">
      <alignment vertical="top"/>
    </xf>
    <xf numFmtId="14" fontId="1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27" fillId="0" borderId="0" xfId="0" applyFont="1" applyBorder="1" applyAlignment="1">
      <alignment vertical="top"/>
    </xf>
    <xf numFmtId="0" fontId="13" fillId="0" borderId="0" xfId="0" applyFont="1" applyAlignment="1">
      <alignment horizontal="center" vertical="top"/>
    </xf>
    <xf numFmtId="0" fontId="9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wrapText="1"/>
    </xf>
    <xf numFmtId="14" fontId="1" fillId="0" borderId="0" xfId="0" applyNumberFormat="1" applyFont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34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35" fillId="0" borderId="0" xfId="0" applyFont="1" applyAlignment="1">
      <alignment/>
    </xf>
    <xf numFmtId="0" fontId="28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1" fillId="35" borderId="10" xfId="0" applyFont="1" applyFill="1" applyBorder="1" applyAlignment="1">
      <alignment horizontal="left" vertical="top" wrapText="1"/>
    </xf>
    <xf numFmtId="14" fontId="1" fillId="35" borderId="10" xfId="0" applyNumberFormat="1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5" xfId="0" applyFont="1" applyFill="1" applyBorder="1" applyAlignment="1">
      <alignment horizontal="left" wrapText="1"/>
    </xf>
    <xf numFmtId="0" fontId="1" fillId="35" borderId="0" xfId="0" applyFont="1" applyFill="1" applyAlignment="1">
      <alignment horizontal="center" vertical="top" wrapText="1"/>
    </xf>
    <xf numFmtId="14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 vertical="top" wrapText="1"/>
    </xf>
    <xf numFmtId="0" fontId="79" fillId="35" borderId="10" xfId="0" applyFont="1" applyFill="1" applyBorder="1" applyAlignment="1">
      <alignment horizontal="left" vertical="top" wrapText="1"/>
    </xf>
    <xf numFmtId="0" fontId="79" fillId="35" borderId="10" xfId="0" applyFont="1" applyFill="1" applyBorder="1" applyAlignment="1">
      <alignment horizontal="left" vertical="top" wrapText="1" indent="1"/>
    </xf>
    <xf numFmtId="14" fontId="79" fillId="35" borderId="10" xfId="0" applyNumberFormat="1" applyFont="1" applyFill="1" applyBorder="1" applyAlignment="1">
      <alignment horizontal="left" vertical="top" wrapText="1"/>
    </xf>
    <xf numFmtId="0" fontId="79" fillId="35" borderId="10" xfId="0" applyFont="1" applyFill="1" applyBorder="1" applyAlignment="1">
      <alignment horizontal="center" vertical="center" wrapText="1"/>
    </xf>
    <xf numFmtId="0" fontId="79" fillId="35" borderId="0" xfId="0" applyFont="1" applyFill="1" applyAlignment="1">
      <alignment horizontal="center" vertical="top" wrapText="1"/>
    </xf>
    <xf numFmtId="14" fontId="79" fillId="35" borderId="10" xfId="0" applyNumberFormat="1" applyFont="1" applyFill="1" applyBorder="1" applyAlignment="1">
      <alignment horizontal="left" vertical="top" wrapText="1" indent="1"/>
    </xf>
    <xf numFmtId="0" fontId="81" fillId="0" borderId="10" xfId="0" applyFont="1" applyBorder="1" applyAlignment="1">
      <alignment horizontal="left" vertical="top" wrapText="1"/>
    </xf>
    <xf numFmtId="14" fontId="81" fillId="0" borderId="10" xfId="0" applyNumberFormat="1" applyFont="1" applyBorder="1" applyAlignment="1">
      <alignment horizontal="left" vertical="top" wrapText="1"/>
    </xf>
    <xf numFmtId="0" fontId="81" fillId="33" borderId="10" xfId="0" applyFont="1" applyFill="1" applyBorder="1" applyAlignment="1">
      <alignment horizontal="left" vertical="top" wrapText="1"/>
    </xf>
    <xf numFmtId="14" fontId="79" fillId="33" borderId="10" xfId="0" applyNumberFormat="1" applyFont="1" applyFill="1" applyBorder="1" applyAlignment="1">
      <alignment horizontal="left" vertical="top" wrapText="1"/>
    </xf>
    <xf numFmtId="0" fontId="79" fillId="33" borderId="0" xfId="0" applyFont="1" applyFill="1" applyAlignment="1">
      <alignment horizontal="center" vertical="top" wrapText="1"/>
    </xf>
    <xf numFmtId="0" fontId="81" fillId="33" borderId="10" xfId="0" applyFont="1" applyFill="1" applyBorder="1" applyAlignment="1">
      <alignment horizontal="left" vertical="center" wrapText="1"/>
    </xf>
    <xf numFmtId="14" fontId="81" fillId="33" borderId="10" xfId="0" applyNumberFormat="1" applyFont="1" applyFill="1" applyBorder="1" applyAlignment="1">
      <alignment horizontal="left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1" fillId="33" borderId="0" xfId="0" applyFont="1" applyFill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/>
    </xf>
    <xf numFmtId="14" fontId="81" fillId="0" borderId="10" xfId="0" applyNumberFormat="1" applyFont="1" applyBorder="1" applyAlignment="1">
      <alignment horizontal="left" vertical="center" wrapText="1"/>
    </xf>
    <xf numFmtId="0" fontId="81" fillId="0" borderId="10" xfId="0" applyFont="1" applyBorder="1" applyAlignment="1">
      <alignment horizontal="left" vertical="top"/>
    </xf>
    <xf numFmtId="0" fontId="79" fillId="0" borderId="10" xfId="0" applyFont="1" applyBorder="1" applyAlignment="1">
      <alignment horizontal="left" vertical="top"/>
    </xf>
    <xf numFmtId="0" fontId="83" fillId="36" borderId="10" xfId="0" applyFont="1" applyFill="1" applyBorder="1" applyAlignment="1">
      <alignment horizontal="left" vertical="center" wrapText="1"/>
    </xf>
    <xf numFmtId="14" fontId="83" fillId="36" borderId="10" xfId="0" applyNumberFormat="1" applyFont="1" applyFill="1" applyBorder="1" applyAlignment="1">
      <alignment horizontal="center" vertical="center" wrapText="1"/>
    </xf>
    <xf numFmtId="14" fontId="83" fillId="36" borderId="10" xfId="0" applyNumberFormat="1" applyFont="1" applyFill="1" applyBorder="1" applyAlignment="1">
      <alignment horizontal="left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83" fillId="36" borderId="10" xfId="0" applyFont="1" applyFill="1" applyBorder="1" applyAlignment="1">
      <alignment horizontal="center" vertical="top" wrapText="1"/>
    </xf>
    <xf numFmtId="0" fontId="83" fillId="36" borderId="0" xfId="0" applyFont="1" applyFill="1" applyAlignment="1">
      <alignment horizontal="center" vertical="top" wrapText="1"/>
    </xf>
    <xf numFmtId="0" fontId="79" fillId="33" borderId="10" xfId="0" applyFont="1" applyFill="1" applyBorder="1" applyAlignment="1">
      <alignment horizontal="left" vertical="center" wrapText="1"/>
    </xf>
    <xf numFmtId="14" fontId="79" fillId="33" borderId="10" xfId="0" applyNumberFormat="1" applyFont="1" applyFill="1" applyBorder="1" applyAlignment="1">
      <alignment horizontal="center" vertical="center" wrapText="1"/>
    </xf>
    <xf numFmtId="14" fontId="79" fillId="33" borderId="10" xfId="0" applyNumberFormat="1" applyFont="1" applyFill="1" applyBorder="1" applyAlignment="1">
      <alignment horizontal="left" vertical="center" wrapText="1"/>
    </xf>
    <xf numFmtId="0" fontId="79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textRotation="255" wrapText="1"/>
    </xf>
    <xf numFmtId="0" fontId="9" fillId="0" borderId="10" xfId="0" applyFont="1" applyBorder="1" applyAlignment="1">
      <alignment vertical="top" wrapText="1"/>
    </xf>
    <xf numFmtId="14" fontId="79" fillId="0" borderId="10" xfId="0" applyNumberFormat="1" applyFont="1" applyBorder="1" applyAlignment="1">
      <alignment horizontal="left" vertical="center" wrapText="1"/>
    </xf>
    <xf numFmtId="0" fontId="84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top" wrapText="1"/>
    </xf>
    <xf numFmtId="15" fontId="79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textRotation="90" wrapText="1"/>
    </xf>
    <xf numFmtId="0" fontId="10" fillId="0" borderId="10" xfId="0" applyFont="1" applyBorder="1" applyAlignment="1">
      <alignment horizontal="center" vertical="top" textRotation="90"/>
    </xf>
    <xf numFmtId="0" fontId="9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textRotation="90" wrapText="1"/>
    </xf>
    <xf numFmtId="0" fontId="10" fillId="0" borderId="12" xfId="0" applyFont="1" applyBorder="1" applyAlignment="1">
      <alignment horizontal="center" vertical="top" textRotation="90" wrapText="1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17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textRotation="90"/>
    </xf>
    <xf numFmtId="0" fontId="30" fillId="0" borderId="12" xfId="0" applyFont="1" applyBorder="1" applyAlignment="1">
      <alignment horizontal="center" vertical="top" textRotation="90"/>
    </xf>
    <xf numFmtId="0" fontId="30" fillId="0" borderId="10" xfId="0" applyFont="1" applyBorder="1" applyAlignment="1">
      <alignment horizontal="center" vertical="top" textRotation="90" wrapText="1"/>
    </xf>
    <xf numFmtId="0" fontId="30" fillId="0" borderId="11" xfId="0" applyFont="1" applyBorder="1" applyAlignment="1">
      <alignment horizontal="center" vertical="top" textRotation="90" wrapText="1"/>
    </xf>
    <xf numFmtId="0" fontId="30" fillId="0" borderId="12" xfId="0" applyFont="1" applyBorder="1" applyAlignment="1">
      <alignment horizontal="center" vertical="top" textRotation="90" wrapText="1"/>
    </xf>
    <xf numFmtId="0" fontId="9" fillId="0" borderId="10" xfId="0" applyFont="1" applyBorder="1" applyAlignment="1">
      <alignment horizontal="left" vertical="top" wrapText="1" indent="1"/>
    </xf>
    <xf numFmtId="0" fontId="9" fillId="0" borderId="11" xfId="0" applyFont="1" applyBorder="1" applyAlignment="1">
      <alignment horizontal="left" vertical="top" wrapText="1" indent="1"/>
    </xf>
    <xf numFmtId="0" fontId="9" fillId="0" borderId="17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11" xfId="0" applyFont="1" applyBorder="1" applyAlignment="1">
      <alignment horizontal="center" vertical="top" textRotation="90" wrapText="1"/>
    </xf>
    <xf numFmtId="0" fontId="1" fillId="0" borderId="12" xfId="0" applyFont="1" applyBorder="1" applyAlignment="1">
      <alignment horizontal="center" vertical="top" textRotation="90" wrapText="1"/>
    </xf>
    <xf numFmtId="0" fontId="1" fillId="0" borderId="11" xfId="0" applyFont="1" applyBorder="1" applyAlignment="1">
      <alignment horizontal="center" vertical="top" textRotation="90"/>
    </xf>
    <xf numFmtId="0" fontId="1" fillId="0" borderId="12" xfId="0" applyFont="1" applyBorder="1" applyAlignment="1">
      <alignment horizontal="center" vertical="top" textRotation="90"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9" fillId="0" borderId="10" xfId="0" applyFont="1" applyBorder="1" applyAlignment="1">
      <alignment horizontal="center" vertical="top" textRotation="90" wrapText="1"/>
    </xf>
    <xf numFmtId="0" fontId="9" fillId="0" borderId="11" xfId="0" applyFont="1" applyBorder="1" applyAlignment="1">
      <alignment horizontal="center" vertical="top" textRotation="90"/>
    </xf>
    <xf numFmtId="0" fontId="9" fillId="0" borderId="12" xfId="0" applyFont="1" applyBorder="1" applyAlignment="1">
      <alignment horizontal="center" vertical="top" textRotation="90"/>
    </xf>
    <xf numFmtId="0" fontId="9" fillId="0" borderId="14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textRotation="90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textRotation="90" wrapText="1"/>
    </xf>
    <xf numFmtId="0" fontId="1" fillId="0" borderId="12" xfId="0" applyFont="1" applyBorder="1" applyAlignment="1">
      <alignment horizontal="left" vertical="top" textRotation="90" wrapText="1"/>
    </xf>
    <xf numFmtId="14" fontId="3" fillId="0" borderId="11" xfId="0" applyNumberFormat="1" applyFont="1" applyBorder="1" applyAlignment="1">
      <alignment horizontal="left" vertical="top" wrapText="1"/>
    </xf>
    <xf numFmtId="14" fontId="3" fillId="0" borderId="17" xfId="0" applyNumberFormat="1" applyFont="1" applyBorder="1" applyAlignment="1">
      <alignment horizontal="left" vertical="top" wrapText="1"/>
    </xf>
    <xf numFmtId="14" fontId="3" fillId="0" borderId="12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textRotation="90" wrapText="1"/>
    </xf>
    <xf numFmtId="0" fontId="1" fillId="0" borderId="14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86" fillId="0" borderId="0" xfId="0" applyFont="1" applyAlignment="1">
      <alignment horizontal="center"/>
    </xf>
    <xf numFmtId="0" fontId="87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textRotation="90"/>
    </xf>
    <xf numFmtId="0" fontId="36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E63"/>
  <sheetViews>
    <sheetView zoomScalePageLayoutView="0" workbookViewId="0" topLeftCell="A47">
      <selection activeCell="B8" sqref="B8:B62"/>
    </sheetView>
  </sheetViews>
  <sheetFormatPr defaultColWidth="9.140625" defaultRowHeight="12.75"/>
  <cols>
    <col min="1" max="1" width="4.28125" style="17" bestFit="1" customWidth="1"/>
    <col min="2" max="2" width="25.7109375" style="19" customWidth="1"/>
    <col min="3" max="3" width="25.140625" style="19" customWidth="1"/>
    <col min="4" max="4" width="12.140625" style="1" customWidth="1"/>
    <col min="5" max="5" width="5.00390625" style="1" customWidth="1"/>
    <col min="6" max="6" width="9.28125" style="1" customWidth="1"/>
    <col min="7" max="7" width="7.57421875" style="1" customWidth="1"/>
    <col min="8" max="8" width="5.57421875" style="1" customWidth="1"/>
    <col min="9" max="9" width="5.421875" style="1" customWidth="1"/>
    <col min="10" max="10" width="6.140625" style="1" customWidth="1"/>
    <col min="11" max="11" width="3.421875" style="1" bestFit="1" customWidth="1"/>
    <col min="12" max="18" width="3.28125" style="1" bestFit="1" customWidth="1"/>
    <col min="19" max="19" width="5.57421875" style="1" bestFit="1" customWidth="1"/>
    <col min="20" max="21" width="3.57421875" style="1" customWidth="1"/>
    <col min="22" max="25" width="4.7109375" style="1" customWidth="1"/>
    <col min="26" max="26" width="4.7109375" style="17" customWidth="1"/>
    <col min="27" max="27" width="5.00390625" style="17" customWidth="1"/>
    <col min="28" max="28" width="10.7109375" style="5" customWidth="1"/>
    <col min="29" max="29" width="10.7109375" style="1" customWidth="1"/>
    <col min="30" max="16384" width="9.140625" style="1" customWidth="1"/>
  </cols>
  <sheetData>
    <row r="1" spans="1:31" ht="21.75" customHeight="1">
      <c r="A1" s="105" t="s">
        <v>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3"/>
      <c r="AD1" s="3"/>
      <c r="AE1" s="3"/>
    </row>
    <row r="2" spans="1:31" ht="21.75" customHeight="1">
      <c r="A2" s="112" t="s">
        <v>678</v>
      </c>
      <c r="B2" s="111"/>
      <c r="C2" s="111"/>
      <c r="D2" s="111"/>
      <c r="E2" s="111"/>
      <c r="F2" s="111"/>
      <c r="G2" s="111"/>
      <c r="H2" s="111"/>
      <c r="I2" s="138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3"/>
      <c r="AD2" s="3"/>
      <c r="AE2" s="3"/>
    </row>
    <row r="3" spans="1:31" ht="21.75" customHeight="1">
      <c r="A3" s="112" t="s">
        <v>679</v>
      </c>
      <c r="B3" s="111"/>
      <c r="C3" s="111"/>
      <c r="D3" s="111"/>
      <c r="E3" s="111"/>
      <c r="F3" s="111"/>
      <c r="G3" s="111"/>
      <c r="H3" s="111"/>
      <c r="I3" s="138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3"/>
      <c r="AD3" s="3"/>
      <c r="AE3" s="3"/>
    </row>
    <row r="4" spans="1:28" ht="21.75" customHeight="1">
      <c r="A4" s="110" t="s">
        <v>680</v>
      </c>
      <c r="B4" s="109"/>
      <c r="C4" s="109"/>
      <c r="D4" s="109"/>
      <c r="E4" s="109"/>
      <c r="F4" s="109"/>
      <c r="G4" s="109"/>
      <c r="H4" s="111"/>
      <c r="I4" s="139"/>
      <c r="J4" s="111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11"/>
    </row>
    <row r="5" spans="1:28" s="2" customFormat="1" ht="17.25" customHeight="1">
      <c r="A5" s="188" t="s">
        <v>0</v>
      </c>
      <c r="B5" s="194" t="s">
        <v>1</v>
      </c>
      <c r="C5" s="194" t="s">
        <v>8</v>
      </c>
      <c r="D5" s="188" t="s">
        <v>2</v>
      </c>
      <c r="E5" s="188" t="s">
        <v>13</v>
      </c>
      <c r="F5" s="188" t="s">
        <v>3</v>
      </c>
      <c r="G5" s="188" t="s">
        <v>4</v>
      </c>
      <c r="H5" s="185" t="s">
        <v>75</v>
      </c>
      <c r="I5" s="185" t="s">
        <v>700</v>
      </c>
      <c r="J5" s="185" t="s">
        <v>74</v>
      </c>
      <c r="K5" s="189" t="s">
        <v>17</v>
      </c>
      <c r="L5" s="190"/>
      <c r="M5" s="190"/>
      <c r="N5" s="190"/>
      <c r="O5" s="190"/>
      <c r="P5" s="190"/>
      <c r="Q5" s="190"/>
      <c r="R5" s="190"/>
      <c r="S5" s="190"/>
      <c r="T5" s="190"/>
      <c r="U5" s="191"/>
      <c r="V5" s="189" t="s">
        <v>9</v>
      </c>
      <c r="W5" s="190"/>
      <c r="X5" s="190"/>
      <c r="Y5" s="190"/>
      <c r="Z5" s="190"/>
      <c r="AA5" s="191"/>
      <c r="AB5" s="185" t="s">
        <v>14</v>
      </c>
    </row>
    <row r="6" spans="1:28" s="2" customFormat="1" ht="18" customHeight="1">
      <c r="A6" s="188"/>
      <c r="B6" s="194"/>
      <c r="C6" s="194"/>
      <c r="D6" s="188"/>
      <c r="E6" s="188"/>
      <c r="F6" s="188"/>
      <c r="G6" s="188"/>
      <c r="H6" s="186"/>
      <c r="I6" s="186"/>
      <c r="J6" s="186"/>
      <c r="K6" s="188" t="s">
        <v>5</v>
      </c>
      <c r="L6" s="188"/>
      <c r="M6" s="188" t="s">
        <v>6</v>
      </c>
      <c r="N6" s="188"/>
      <c r="O6" s="188" t="s">
        <v>7</v>
      </c>
      <c r="P6" s="188"/>
      <c r="Q6" s="188" t="s">
        <v>11</v>
      </c>
      <c r="R6" s="188"/>
      <c r="S6" s="188" t="s">
        <v>10</v>
      </c>
      <c r="T6" s="188"/>
      <c r="U6" s="188"/>
      <c r="V6" s="192" t="s">
        <v>15</v>
      </c>
      <c r="W6" s="193" t="s">
        <v>16</v>
      </c>
      <c r="X6" s="192" t="s">
        <v>24</v>
      </c>
      <c r="Y6" s="192" t="s">
        <v>27</v>
      </c>
      <c r="Z6" s="192" t="s">
        <v>28</v>
      </c>
      <c r="AA6" s="195" t="s">
        <v>29</v>
      </c>
      <c r="AB6" s="186"/>
    </row>
    <row r="7" spans="1:28" s="2" customFormat="1" ht="136.5" customHeight="1">
      <c r="A7" s="188"/>
      <c r="B7" s="194"/>
      <c r="C7" s="194"/>
      <c r="D7" s="188"/>
      <c r="E7" s="188"/>
      <c r="F7" s="188"/>
      <c r="G7" s="188"/>
      <c r="H7" s="187"/>
      <c r="I7" s="187"/>
      <c r="J7" s="187"/>
      <c r="K7" s="57" t="s">
        <v>18</v>
      </c>
      <c r="L7" s="57" t="s">
        <v>19</v>
      </c>
      <c r="M7" s="57" t="s">
        <v>18</v>
      </c>
      <c r="N7" s="57" t="s">
        <v>19</v>
      </c>
      <c r="O7" s="57" t="s">
        <v>18</v>
      </c>
      <c r="P7" s="57" t="s">
        <v>19</v>
      </c>
      <c r="Q7" s="57" t="s">
        <v>18</v>
      </c>
      <c r="R7" s="57" t="s">
        <v>19</v>
      </c>
      <c r="S7" s="57" t="s">
        <v>18</v>
      </c>
      <c r="T7" s="57" t="s">
        <v>19</v>
      </c>
      <c r="U7" s="67" t="s">
        <v>10</v>
      </c>
      <c r="V7" s="192"/>
      <c r="W7" s="193"/>
      <c r="X7" s="192"/>
      <c r="Y7" s="192"/>
      <c r="Z7" s="192"/>
      <c r="AA7" s="196"/>
      <c r="AB7" s="187"/>
    </row>
    <row r="8" spans="1:28" s="77" customFormat="1" ht="21" customHeight="1">
      <c r="A8" s="74">
        <v>1</v>
      </c>
      <c r="B8" s="61" t="s">
        <v>161</v>
      </c>
      <c r="C8" s="61" t="s">
        <v>720</v>
      </c>
      <c r="D8" s="63" t="s">
        <v>721</v>
      </c>
      <c r="E8" s="74">
        <v>1</v>
      </c>
      <c r="F8" s="63" t="s">
        <v>717</v>
      </c>
      <c r="G8" s="74" t="s">
        <v>642</v>
      </c>
      <c r="H8" s="74" t="s">
        <v>5</v>
      </c>
      <c r="I8" s="74"/>
      <c r="J8" s="74"/>
      <c r="K8" s="74">
        <v>1</v>
      </c>
      <c r="L8" s="74"/>
      <c r="M8" s="74"/>
      <c r="N8" s="74"/>
      <c r="O8" s="74"/>
      <c r="P8" s="74"/>
      <c r="Q8" s="74"/>
      <c r="R8" s="74"/>
      <c r="S8" s="74">
        <f aca="true" t="shared" si="0" ref="S8:S39">SUM(K8+M8+O8+Q8+AC7)</f>
        <v>1</v>
      </c>
      <c r="T8" s="74">
        <f aca="true" t="shared" si="1" ref="T8:T39">SUM(L8+N8+P8+R8+AC7)</f>
        <v>0</v>
      </c>
      <c r="U8" s="76">
        <v>1</v>
      </c>
      <c r="V8" s="74">
        <v>1</v>
      </c>
      <c r="W8" s="74">
        <v>1</v>
      </c>
      <c r="X8" s="74">
        <v>1</v>
      </c>
      <c r="Y8" s="74">
        <v>1</v>
      </c>
      <c r="Z8" s="74">
        <v>1</v>
      </c>
      <c r="AA8" s="74"/>
      <c r="AB8" s="61">
        <v>9713442121</v>
      </c>
    </row>
    <row r="9" spans="1:28" s="77" customFormat="1" ht="21" customHeight="1">
      <c r="A9" s="74">
        <v>2</v>
      </c>
      <c r="B9" s="61" t="s">
        <v>201</v>
      </c>
      <c r="C9" s="61" t="s">
        <v>220</v>
      </c>
      <c r="D9" s="63" t="s">
        <v>722</v>
      </c>
      <c r="E9" s="74">
        <v>2</v>
      </c>
      <c r="F9" s="63" t="s">
        <v>717</v>
      </c>
      <c r="G9" s="74" t="s">
        <v>642</v>
      </c>
      <c r="H9" s="74" t="s">
        <v>7</v>
      </c>
      <c r="I9" s="74"/>
      <c r="J9" s="74"/>
      <c r="K9" s="74"/>
      <c r="L9" s="74"/>
      <c r="M9" s="74"/>
      <c r="N9" s="74"/>
      <c r="O9" s="74">
        <v>1</v>
      </c>
      <c r="P9" s="74"/>
      <c r="Q9" s="74"/>
      <c r="R9" s="74"/>
      <c r="S9" s="74">
        <f t="shared" si="0"/>
        <v>1</v>
      </c>
      <c r="T9" s="74">
        <f t="shared" si="1"/>
        <v>0</v>
      </c>
      <c r="U9" s="76">
        <v>1</v>
      </c>
      <c r="V9" s="74">
        <v>1</v>
      </c>
      <c r="W9" s="74">
        <v>1</v>
      </c>
      <c r="X9" s="74">
        <v>1</v>
      </c>
      <c r="Y9" s="74">
        <v>1</v>
      </c>
      <c r="Z9" s="74">
        <v>1</v>
      </c>
      <c r="AA9" s="74"/>
      <c r="AB9" s="61">
        <v>7389375516</v>
      </c>
    </row>
    <row r="10" spans="1:28" s="77" customFormat="1" ht="21" customHeight="1">
      <c r="A10" s="74">
        <v>3</v>
      </c>
      <c r="B10" s="63" t="s">
        <v>962</v>
      </c>
      <c r="C10" s="61" t="s">
        <v>963</v>
      </c>
      <c r="D10" s="63" t="s">
        <v>964</v>
      </c>
      <c r="E10" s="74">
        <v>3</v>
      </c>
      <c r="F10" s="63" t="s">
        <v>758</v>
      </c>
      <c r="G10" s="74" t="s">
        <v>642</v>
      </c>
      <c r="H10" s="74" t="s">
        <v>7</v>
      </c>
      <c r="I10" s="74"/>
      <c r="J10" s="74"/>
      <c r="K10" s="74"/>
      <c r="L10" s="74"/>
      <c r="M10" s="74"/>
      <c r="N10" s="74"/>
      <c r="O10" s="74">
        <v>1</v>
      </c>
      <c r="P10" s="74"/>
      <c r="Q10" s="74"/>
      <c r="R10" s="74"/>
      <c r="S10" s="74">
        <f t="shared" si="0"/>
        <v>1</v>
      </c>
      <c r="T10" s="74">
        <f t="shared" si="1"/>
        <v>0</v>
      </c>
      <c r="U10" s="76">
        <v>1</v>
      </c>
      <c r="V10" s="74">
        <v>1</v>
      </c>
      <c r="W10" s="74">
        <v>1</v>
      </c>
      <c r="X10" s="74">
        <v>1</v>
      </c>
      <c r="Y10" s="74">
        <v>1</v>
      </c>
      <c r="Z10" s="74">
        <v>1</v>
      </c>
      <c r="AA10" s="74"/>
      <c r="AB10" s="61">
        <v>8305474809</v>
      </c>
    </row>
    <row r="11" spans="1:28" s="77" customFormat="1" ht="21" customHeight="1">
      <c r="A11" s="74">
        <v>4</v>
      </c>
      <c r="B11" s="61" t="s">
        <v>965</v>
      </c>
      <c r="C11" s="61" t="s">
        <v>966</v>
      </c>
      <c r="D11" s="63" t="s">
        <v>967</v>
      </c>
      <c r="E11" s="74">
        <v>4</v>
      </c>
      <c r="F11" s="63" t="s">
        <v>758</v>
      </c>
      <c r="G11" s="74" t="s">
        <v>642</v>
      </c>
      <c r="H11" s="74" t="s">
        <v>7</v>
      </c>
      <c r="I11" s="74"/>
      <c r="J11" s="74"/>
      <c r="K11" s="74"/>
      <c r="L11" s="74"/>
      <c r="M11" s="74"/>
      <c r="N11" s="74"/>
      <c r="O11" s="74">
        <v>1</v>
      </c>
      <c r="P11" s="74"/>
      <c r="Q11" s="74"/>
      <c r="R11" s="74"/>
      <c r="S11" s="74">
        <f t="shared" si="0"/>
        <v>1</v>
      </c>
      <c r="T11" s="74">
        <f t="shared" si="1"/>
        <v>0</v>
      </c>
      <c r="U11" s="76">
        <v>1</v>
      </c>
      <c r="V11" s="74">
        <v>1</v>
      </c>
      <c r="W11" s="74">
        <v>1</v>
      </c>
      <c r="X11" s="74">
        <v>1</v>
      </c>
      <c r="Y11" s="74">
        <v>1</v>
      </c>
      <c r="Z11" s="74">
        <v>1</v>
      </c>
      <c r="AA11" s="74"/>
      <c r="AB11" s="61">
        <v>7067106155</v>
      </c>
    </row>
    <row r="12" spans="1:28" s="77" customFormat="1" ht="21" customHeight="1">
      <c r="A12" s="74">
        <v>5</v>
      </c>
      <c r="B12" s="61" t="s">
        <v>968</v>
      </c>
      <c r="C12" s="61" t="s">
        <v>969</v>
      </c>
      <c r="D12" s="63" t="s">
        <v>970</v>
      </c>
      <c r="E12" s="74">
        <v>5</v>
      </c>
      <c r="F12" s="63" t="s">
        <v>758</v>
      </c>
      <c r="G12" s="74" t="s">
        <v>642</v>
      </c>
      <c r="H12" s="74" t="s">
        <v>7</v>
      </c>
      <c r="I12" s="74"/>
      <c r="J12" s="74"/>
      <c r="K12" s="74"/>
      <c r="L12" s="74"/>
      <c r="M12" s="74"/>
      <c r="N12" s="74"/>
      <c r="O12" s="74">
        <v>1</v>
      </c>
      <c r="P12" s="74"/>
      <c r="Q12" s="74"/>
      <c r="R12" s="74"/>
      <c r="S12" s="74">
        <f t="shared" si="0"/>
        <v>1</v>
      </c>
      <c r="T12" s="74">
        <f t="shared" si="1"/>
        <v>0</v>
      </c>
      <c r="U12" s="76">
        <v>1</v>
      </c>
      <c r="V12" s="74">
        <v>1</v>
      </c>
      <c r="W12" s="74">
        <v>1</v>
      </c>
      <c r="X12" s="74">
        <v>1</v>
      </c>
      <c r="Y12" s="74">
        <v>1</v>
      </c>
      <c r="Z12" s="74">
        <v>1</v>
      </c>
      <c r="AA12" s="74"/>
      <c r="AB12" s="61">
        <v>7772915278</v>
      </c>
    </row>
    <row r="13" spans="1:28" s="88" customFormat="1" ht="21" customHeight="1">
      <c r="A13" s="74">
        <v>6</v>
      </c>
      <c r="B13" s="61" t="s">
        <v>971</v>
      </c>
      <c r="C13" s="61" t="s">
        <v>972</v>
      </c>
      <c r="D13" s="63" t="s">
        <v>973</v>
      </c>
      <c r="E13" s="74">
        <v>6</v>
      </c>
      <c r="F13" s="63" t="s">
        <v>758</v>
      </c>
      <c r="G13" s="74" t="s">
        <v>642</v>
      </c>
      <c r="H13" s="74" t="s">
        <v>5</v>
      </c>
      <c r="I13" s="74"/>
      <c r="J13" s="74"/>
      <c r="K13" s="74">
        <v>1</v>
      </c>
      <c r="L13" s="74"/>
      <c r="M13" s="74"/>
      <c r="N13" s="74"/>
      <c r="O13" s="74"/>
      <c r="P13" s="74"/>
      <c r="Q13" s="74"/>
      <c r="R13" s="74"/>
      <c r="S13" s="74">
        <f t="shared" si="0"/>
        <v>1</v>
      </c>
      <c r="T13" s="74">
        <f t="shared" si="1"/>
        <v>0</v>
      </c>
      <c r="U13" s="76">
        <v>1</v>
      </c>
      <c r="V13" s="74">
        <v>1</v>
      </c>
      <c r="W13" s="74">
        <v>1</v>
      </c>
      <c r="X13" s="74">
        <v>1</v>
      </c>
      <c r="Y13" s="74">
        <v>1</v>
      </c>
      <c r="Z13" s="74">
        <v>1</v>
      </c>
      <c r="AA13" s="74"/>
      <c r="AB13" s="61">
        <v>9575664687</v>
      </c>
    </row>
    <row r="14" spans="1:28" s="88" customFormat="1" ht="21" customHeight="1">
      <c r="A14" s="74">
        <v>7</v>
      </c>
      <c r="B14" s="61" t="s">
        <v>208</v>
      </c>
      <c r="C14" s="61" t="s">
        <v>974</v>
      </c>
      <c r="D14" s="63" t="s">
        <v>975</v>
      </c>
      <c r="E14" s="74">
        <v>7</v>
      </c>
      <c r="F14" s="63" t="s">
        <v>758</v>
      </c>
      <c r="G14" s="74" t="s">
        <v>642</v>
      </c>
      <c r="H14" s="74" t="s">
        <v>5</v>
      </c>
      <c r="I14" s="74"/>
      <c r="J14" s="74"/>
      <c r="K14" s="74">
        <v>1</v>
      </c>
      <c r="L14" s="74"/>
      <c r="M14" s="74"/>
      <c r="N14" s="74"/>
      <c r="O14" s="74"/>
      <c r="P14" s="74"/>
      <c r="Q14" s="74"/>
      <c r="R14" s="74"/>
      <c r="S14" s="74">
        <f t="shared" si="0"/>
        <v>1</v>
      </c>
      <c r="T14" s="74">
        <f t="shared" si="1"/>
        <v>0</v>
      </c>
      <c r="U14" s="76">
        <v>1</v>
      </c>
      <c r="V14" s="74">
        <v>1</v>
      </c>
      <c r="W14" s="74">
        <v>1</v>
      </c>
      <c r="X14" s="74">
        <v>1</v>
      </c>
      <c r="Y14" s="74">
        <v>1</v>
      </c>
      <c r="Z14" s="74">
        <v>1</v>
      </c>
      <c r="AA14" s="74"/>
      <c r="AB14" s="61">
        <v>9174564907</v>
      </c>
    </row>
    <row r="15" spans="1:28" s="88" customFormat="1" ht="21" customHeight="1">
      <c r="A15" s="74">
        <v>8</v>
      </c>
      <c r="B15" s="61" t="s">
        <v>976</v>
      </c>
      <c r="C15" s="61" t="s">
        <v>389</v>
      </c>
      <c r="D15" s="63" t="s">
        <v>977</v>
      </c>
      <c r="E15" s="74">
        <v>8</v>
      </c>
      <c r="F15" s="63" t="s">
        <v>758</v>
      </c>
      <c r="G15" s="74" t="s">
        <v>642</v>
      </c>
      <c r="H15" s="74" t="s">
        <v>5</v>
      </c>
      <c r="I15" s="74"/>
      <c r="J15" s="74"/>
      <c r="K15" s="74">
        <v>1</v>
      </c>
      <c r="L15" s="74"/>
      <c r="M15" s="74"/>
      <c r="N15" s="74"/>
      <c r="O15" s="74"/>
      <c r="P15" s="74"/>
      <c r="Q15" s="74"/>
      <c r="R15" s="74"/>
      <c r="S15" s="74">
        <f t="shared" si="0"/>
        <v>1</v>
      </c>
      <c r="T15" s="74">
        <f t="shared" si="1"/>
        <v>0</v>
      </c>
      <c r="U15" s="76">
        <v>1</v>
      </c>
      <c r="V15" s="74">
        <v>1</v>
      </c>
      <c r="W15" s="74">
        <v>1</v>
      </c>
      <c r="X15" s="74">
        <v>1</v>
      </c>
      <c r="Y15" s="74">
        <v>1</v>
      </c>
      <c r="Z15" s="74">
        <v>1</v>
      </c>
      <c r="AA15" s="74"/>
      <c r="AB15" s="61">
        <v>9407971426</v>
      </c>
    </row>
    <row r="16" spans="1:28" s="77" customFormat="1" ht="21" customHeight="1">
      <c r="A16" s="74">
        <v>9</v>
      </c>
      <c r="B16" s="61" t="s">
        <v>528</v>
      </c>
      <c r="C16" s="61" t="s">
        <v>301</v>
      </c>
      <c r="D16" s="63" t="s">
        <v>978</v>
      </c>
      <c r="E16" s="74">
        <v>9</v>
      </c>
      <c r="F16" s="63" t="s">
        <v>758</v>
      </c>
      <c r="G16" s="74" t="s">
        <v>642</v>
      </c>
      <c r="H16" s="74" t="s">
        <v>7</v>
      </c>
      <c r="I16" s="74"/>
      <c r="J16" s="74"/>
      <c r="K16" s="74"/>
      <c r="L16" s="74"/>
      <c r="M16" s="74"/>
      <c r="N16" s="74"/>
      <c r="O16" s="74">
        <v>1</v>
      </c>
      <c r="P16" s="74"/>
      <c r="Q16" s="74"/>
      <c r="R16" s="74"/>
      <c r="S16" s="74">
        <f t="shared" si="0"/>
        <v>1</v>
      </c>
      <c r="T16" s="74">
        <f t="shared" si="1"/>
        <v>0</v>
      </c>
      <c r="U16" s="76">
        <v>1</v>
      </c>
      <c r="V16" s="74">
        <v>1</v>
      </c>
      <c r="W16" s="74">
        <v>1</v>
      </c>
      <c r="X16" s="74">
        <v>1</v>
      </c>
      <c r="Y16" s="74">
        <v>1</v>
      </c>
      <c r="Z16" s="74">
        <v>1</v>
      </c>
      <c r="AA16" s="61"/>
      <c r="AB16" s="61">
        <v>7694971421</v>
      </c>
    </row>
    <row r="17" spans="1:28" s="77" customFormat="1" ht="21" customHeight="1">
      <c r="A17" s="74">
        <v>10</v>
      </c>
      <c r="B17" s="61" t="s">
        <v>979</v>
      </c>
      <c r="C17" s="61" t="s">
        <v>980</v>
      </c>
      <c r="D17" s="63" t="s">
        <v>981</v>
      </c>
      <c r="E17" s="74">
        <v>10</v>
      </c>
      <c r="F17" s="63" t="s">
        <v>758</v>
      </c>
      <c r="G17" s="74" t="s">
        <v>642</v>
      </c>
      <c r="H17" s="74" t="s">
        <v>7</v>
      </c>
      <c r="I17" s="74"/>
      <c r="J17" s="74"/>
      <c r="K17" s="74"/>
      <c r="L17" s="74"/>
      <c r="M17" s="74"/>
      <c r="N17" s="74"/>
      <c r="O17" s="74">
        <v>1</v>
      </c>
      <c r="P17" s="74"/>
      <c r="Q17" s="74"/>
      <c r="R17" s="74"/>
      <c r="S17" s="74">
        <f t="shared" si="0"/>
        <v>1</v>
      </c>
      <c r="T17" s="74">
        <f t="shared" si="1"/>
        <v>0</v>
      </c>
      <c r="U17" s="76">
        <v>1</v>
      </c>
      <c r="V17" s="74">
        <v>1</v>
      </c>
      <c r="W17" s="74">
        <v>1</v>
      </c>
      <c r="X17" s="74">
        <v>1</v>
      </c>
      <c r="Y17" s="74">
        <v>1</v>
      </c>
      <c r="Z17" s="74">
        <v>1</v>
      </c>
      <c r="AA17" s="61"/>
      <c r="AB17" s="61">
        <v>9165657340</v>
      </c>
    </row>
    <row r="18" spans="1:28" s="77" customFormat="1" ht="21" customHeight="1">
      <c r="A18" s="74">
        <v>11</v>
      </c>
      <c r="B18" s="61" t="s">
        <v>982</v>
      </c>
      <c r="C18" s="61" t="s">
        <v>983</v>
      </c>
      <c r="D18" s="63" t="s">
        <v>984</v>
      </c>
      <c r="E18" s="74">
        <v>11</v>
      </c>
      <c r="F18" s="63" t="s">
        <v>758</v>
      </c>
      <c r="G18" s="74" t="s">
        <v>642</v>
      </c>
      <c r="H18" s="74" t="s">
        <v>6</v>
      </c>
      <c r="I18" s="74"/>
      <c r="J18" s="74"/>
      <c r="K18" s="74"/>
      <c r="L18" s="74"/>
      <c r="M18" s="74">
        <v>1</v>
      </c>
      <c r="N18" s="74"/>
      <c r="O18" s="74"/>
      <c r="P18" s="74"/>
      <c r="Q18" s="74"/>
      <c r="R18" s="74"/>
      <c r="S18" s="74">
        <f t="shared" si="0"/>
        <v>1</v>
      </c>
      <c r="T18" s="74">
        <f t="shared" si="1"/>
        <v>0</v>
      </c>
      <c r="U18" s="76">
        <v>1</v>
      </c>
      <c r="V18" s="74">
        <v>1</v>
      </c>
      <c r="W18" s="74">
        <v>1</v>
      </c>
      <c r="X18" s="74">
        <v>1</v>
      </c>
      <c r="Y18" s="74">
        <v>1</v>
      </c>
      <c r="Z18" s="74">
        <v>1</v>
      </c>
      <c r="AA18" s="61"/>
      <c r="AB18" s="61">
        <v>7440353597</v>
      </c>
    </row>
    <row r="19" spans="1:28" s="88" customFormat="1" ht="21" customHeight="1">
      <c r="A19" s="74">
        <v>12</v>
      </c>
      <c r="B19" s="61" t="s">
        <v>985</v>
      </c>
      <c r="C19" s="61" t="s">
        <v>986</v>
      </c>
      <c r="D19" s="63" t="s">
        <v>987</v>
      </c>
      <c r="E19" s="74">
        <v>12</v>
      </c>
      <c r="F19" s="63" t="s">
        <v>758</v>
      </c>
      <c r="G19" s="74" t="s">
        <v>642</v>
      </c>
      <c r="H19" s="74" t="s">
        <v>7</v>
      </c>
      <c r="I19" s="74"/>
      <c r="J19" s="74"/>
      <c r="K19" s="74"/>
      <c r="L19" s="74"/>
      <c r="M19" s="74"/>
      <c r="N19" s="74"/>
      <c r="O19" s="74"/>
      <c r="P19" s="74">
        <v>1</v>
      </c>
      <c r="Q19" s="74"/>
      <c r="R19" s="74"/>
      <c r="S19" s="74">
        <f t="shared" si="0"/>
        <v>0</v>
      </c>
      <c r="T19" s="74">
        <f t="shared" si="1"/>
        <v>1</v>
      </c>
      <c r="U19" s="76">
        <v>1</v>
      </c>
      <c r="V19" s="74">
        <v>1</v>
      </c>
      <c r="W19" s="74">
        <v>1</v>
      </c>
      <c r="X19" s="74">
        <v>1</v>
      </c>
      <c r="Y19" s="74">
        <v>1</v>
      </c>
      <c r="Z19" s="74">
        <v>1</v>
      </c>
      <c r="AA19" s="74"/>
      <c r="AB19" s="61">
        <v>9752932562</v>
      </c>
    </row>
    <row r="20" spans="1:28" s="88" customFormat="1" ht="21" customHeight="1">
      <c r="A20" s="74">
        <v>13</v>
      </c>
      <c r="B20" s="61" t="s">
        <v>197</v>
      </c>
      <c r="C20" s="61" t="s">
        <v>988</v>
      </c>
      <c r="D20" s="63" t="s">
        <v>989</v>
      </c>
      <c r="E20" s="74">
        <v>13</v>
      </c>
      <c r="F20" s="63" t="s">
        <v>758</v>
      </c>
      <c r="G20" s="74" t="s">
        <v>642</v>
      </c>
      <c r="H20" s="74" t="s">
        <v>11</v>
      </c>
      <c r="I20" s="74"/>
      <c r="J20" s="74"/>
      <c r="K20" s="74"/>
      <c r="L20" s="74"/>
      <c r="M20" s="74"/>
      <c r="N20" s="74"/>
      <c r="O20" s="74"/>
      <c r="P20" s="74"/>
      <c r="Q20" s="74">
        <v>1</v>
      </c>
      <c r="R20" s="74"/>
      <c r="S20" s="74">
        <f t="shared" si="0"/>
        <v>1</v>
      </c>
      <c r="T20" s="74">
        <f t="shared" si="1"/>
        <v>0</v>
      </c>
      <c r="U20" s="76">
        <v>1</v>
      </c>
      <c r="V20" s="74">
        <v>1</v>
      </c>
      <c r="W20" s="74">
        <v>1</v>
      </c>
      <c r="X20" s="74"/>
      <c r="Y20" s="74">
        <v>1</v>
      </c>
      <c r="Z20" s="74">
        <v>1</v>
      </c>
      <c r="AA20" s="74">
        <v>1</v>
      </c>
      <c r="AB20" s="61">
        <v>7024695525</v>
      </c>
    </row>
    <row r="21" spans="1:28" s="88" customFormat="1" ht="21" customHeight="1">
      <c r="A21" s="74">
        <v>14</v>
      </c>
      <c r="B21" s="61" t="s">
        <v>256</v>
      </c>
      <c r="C21" s="61" t="s">
        <v>990</v>
      </c>
      <c r="D21" s="63" t="s">
        <v>991</v>
      </c>
      <c r="E21" s="74">
        <v>14</v>
      </c>
      <c r="F21" s="63" t="s">
        <v>758</v>
      </c>
      <c r="G21" s="74" t="s">
        <v>642</v>
      </c>
      <c r="H21" s="74" t="s">
        <v>7</v>
      </c>
      <c r="I21" s="74"/>
      <c r="J21" s="74"/>
      <c r="K21" s="74"/>
      <c r="L21" s="74"/>
      <c r="M21" s="74"/>
      <c r="N21" s="74"/>
      <c r="O21" s="74">
        <v>1</v>
      </c>
      <c r="P21" s="74"/>
      <c r="Q21" s="74"/>
      <c r="R21" s="74"/>
      <c r="S21" s="74">
        <f t="shared" si="0"/>
        <v>1</v>
      </c>
      <c r="T21" s="74">
        <f t="shared" si="1"/>
        <v>0</v>
      </c>
      <c r="U21" s="76">
        <v>1</v>
      </c>
      <c r="V21" s="74">
        <v>1</v>
      </c>
      <c r="W21" s="74">
        <v>1</v>
      </c>
      <c r="X21" s="74">
        <v>1</v>
      </c>
      <c r="Y21" s="74">
        <v>1</v>
      </c>
      <c r="Z21" s="74">
        <v>1</v>
      </c>
      <c r="AA21" s="74"/>
      <c r="AB21" s="61">
        <v>8223808389</v>
      </c>
    </row>
    <row r="22" spans="1:28" s="88" customFormat="1" ht="21" customHeight="1">
      <c r="A22" s="74">
        <v>15</v>
      </c>
      <c r="B22" s="61" t="s">
        <v>992</v>
      </c>
      <c r="C22" s="61" t="s">
        <v>993</v>
      </c>
      <c r="D22" s="63" t="s">
        <v>994</v>
      </c>
      <c r="E22" s="74">
        <v>15</v>
      </c>
      <c r="F22" s="63" t="s">
        <v>758</v>
      </c>
      <c r="G22" s="74" t="s">
        <v>642</v>
      </c>
      <c r="H22" s="74" t="s">
        <v>5</v>
      </c>
      <c r="I22" s="74"/>
      <c r="J22" s="74"/>
      <c r="K22" s="74">
        <v>1</v>
      </c>
      <c r="L22" s="74"/>
      <c r="M22" s="74"/>
      <c r="N22" s="74"/>
      <c r="O22" s="74"/>
      <c r="P22" s="74"/>
      <c r="Q22" s="74"/>
      <c r="R22" s="74"/>
      <c r="S22" s="74">
        <f t="shared" si="0"/>
        <v>1</v>
      </c>
      <c r="T22" s="74">
        <f t="shared" si="1"/>
        <v>0</v>
      </c>
      <c r="U22" s="76">
        <v>1</v>
      </c>
      <c r="V22" s="74">
        <v>1</v>
      </c>
      <c r="W22" s="74">
        <v>1</v>
      </c>
      <c r="X22" s="74">
        <v>1</v>
      </c>
      <c r="Y22" s="74">
        <v>1</v>
      </c>
      <c r="Z22" s="74">
        <v>1</v>
      </c>
      <c r="AA22" s="74"/>
      <c r="AB22" s="61">
        <v>9981748430</v>
      </c>
    </row>
    <row r="23" spans="1:28" s="88" customFormat="1" ht="21" customHeight="1">
      <c r="A23" s="74">
        <v>16</v>
      </c>
      <c r="B23" s="61" t="s">
        <v>995</v>
      </c>
      <c r="C23" s="61" t="s">
        <v>996</v>
      </c>
      <c r="D23" s="63" t="s">
        <v>997</v>
      </c>
      <c r="E23" s="74">
        <v>16</v>
      </c>
      <c r="F23" s="63" t="s">
        <v>758</v>
      </c>
      <c r="G23" s="74" t="s">
        <v>642</v>
      </c>
      <c r="H23" s="74" t="s">
        <v>5</v>
      </c>
      <c r="I23" s="74"/>
      <c r="J23" s="74"/>
      <c r="K23" s="74">
        <v>1</v>
      </c>
      <c r="L23" s="74"/>
      <c r="M23" s="74"/>
      <c r="N23" s="74"/>
      <c r="O23" s="74"/>
      <c r="P23" s="74"/>
      <c r="Q23" s="74"/>
      <c r="R23" s="74"/>
      <c r="S23" s="74">
        <f t="shared" si="0"/>
        <v>1</v>
      </c>
      <c r="T23" s="74">
        <f t="shared" si="1"/>
        <v>0</v>
      </c>
      <c r="U23" s="76">
        <v>1</v>
      </c>
      <c r="V23" s="74">
        <v>1</v>
      </c>
      <c r="W23" s="74">
        <v>1</v>
      </c>
      <c r="X23" s="74">
        <v>1</v>
      </c>
      <c r="Y23" s="74">
        <v>1</v>
      </c>
      <c r="Z23" s="74">
        <v>1</v>
      </c>
      <c r="AA23" s="74"/>
      <c r="AB23" s="61">
        <v>8965976453</v>
      </c>
    </row>
    <row r="24" spans="1:28" s="88" customFormat="1" ht="21" customHeight="1">
      <c r="A24" s="74">
        <v>17</v>
      </c>
      <c r="B24" s="97" t="s">
        <v>236</v>
      </c>
      <c r="C24" s="97" t="s">
        <v>998</v>
      </c>
      <c r="D24" s="63" t="s">
        <v>999</v>
      </c>
      <c r="E24" s="74">
        <v>17</v>
      </c>
      <c r="F24" s="63" t="s">
        <v>758</v>
      </c>
      <c r="G24" s="74" t="s">
        <v>642</v>
      </c>
      <c r="H24" s="74" t="s">
        <v>5</v>
      </c>
      <c r="I24" s="74"/>
      <c r="J24" s="74"/>
      <c r="K24" s="74">
        <v>1</v>
      </c>
      <c r="L24" s="74"/>
      <c r="M24" s="74"/>
      <c r="N24" s="74"/>
      <c r="O24" s="74"/>
      <c r="P24" s="74"/>
      <c r="Q24" s="74"/>
      <c r="R24" s="74"/>
      <c r="S24" s="74">
        <f t="shared" si="0"/>
        <v>1</v>
      </c>
      <c r="T24" s="74">
        <f t="shared" si="1"/>
        <v>0</v>
      </c>
      <c r="U24" s="76">
        <v>1</v>
      </c>
      <c r="V24" s="74">
        <v>1</v>
      </c>
      <c r="W24" s="74">
        <v>1</v>
      </c>
      <c r="X24" s="74">
        <v>1</v>
      </c>
      <c r="Y24" s="74">
        <v>1</v>
      </c>
      <c r="Z24" s="74">
        <v>1</v>
      </c>
      <c r="AA24" s="74"/>
      <c r="AB24" s="61">
        <v>8966802494</v>
      </c>
    </row>
    <row r="25" spans="1:28" s="88" customFormat="1" ht="21" customHeight="1">
      <c r="A25" s="74">
        <v>18</v>
      </c>
      <c r="B25" s="97" t="s">
        <v>1000</v>
      </c>
      <c r="C25" s="97" t="s">
        <v>1001</v>
      </c>
      <c r="D25" s="63" t="s">
        <v>1002</v>
      </c>
      <c r="E25" s="74">
        <v>18</v>
      </c>
      <c r="F25" s="63" t="s">
        <v>758</v>
      </c>
      <c r="G25" s="74"/>
      <c r="H25" s="74" t="s">
        <v>5</v>
      </c>
      <c r="I25" s="61"/>
      <c r="J25" s="74"/>
      <c r="K25" s="74">
        <v>1</v>
      </c>
      <c r="L25" s="74"/>
      <c r="M25" s="74"/>
      <c r="N25" s="74"/>
      <c r="O25" s="74"/>
      <c r="P25" s="74"/>
      <c r="Q25" s="74"/>
      <c r="R25" s="74"/>
      <c r="S25" s="74">
        <f t="shared" si="0"/>
        <v>1</v>
      </c>
      <c r="T25" s="74">
        <f t="shared" si="1"/>
        <v>0</v>
      </c>
      <c r="U25" s="76">
        <v>1</v>
      </c>
      <c r="V25" s="74">
        <v>1</v>
      </c>
      <c r="W25" s="74">
        <v>1</v>
      </c>
      <c r="X25" s="74">
        <v>1</v>
      </c>
      <c r="Y25" s="74">
        <v>1</v>
      </c>
      <c r="Z25" s="74">
        <v>1</v>
      </c>
      <c r="AA25" s="74"/>
      <c r="AB25" s="61">
        <v>7089053704</v>
      </c>
    </row>
    <row r="26" spans="1:28" s="88" customFormat="1" ht="21" customHeight="1">
      <c r="A26" s="74">
        <v>19</v>
      </c>
      <c r="B26" s="97" t="s">
        <v>1003</v>
      </c>
      <c r="C26" s="97" t="s">
        <v>1004</v>
      </c>
      <c r="D26" s="63" t="s">
        <v>1005</v>
      </c>
      <c r="E26" s="74">
        <v>19</v>
      </c>
      <c r="F26" s="63" t="s">
        <v>758</v>
      </c>
      <c r="G26" s="74" t="s">
        <v>642</v>
      </c>
      <c r="H26" s="74" t="s">
        <v>5</v>
      </c>
      <c r="I26" s="10"/>
      <c r="J26" s="74"/>
      <c r="K26" s="74">
        <v>1</v>
      </c>
      <c r="L26" s="74"/>
      <c r="M26" s="74"/>
      <c r="N26" s="74"/>
      <c r="O26" s="74"/>
      <c r="P26" s="74"/>
      <c r="Q26" s="74"/>
      <c r="R26" s="74"/>
      <c r="S26" s="74">
        <f t="shared" si="0"/>
        <v>1</v>
      </c>
      <c r="T26" s="74">
        <f t="shared" si="1"/>
        <v>0</v>
      </c>
      <c r="U26" s="76">
        <v>1</v>
      </c>
      <c r="V26" s="74">
        <v>1</v>
      </c>
      <c r="W26" s="74">
        <v>1</v>
      </c>
      <c r="X26" s="74">
        <v>1</v>
      </c>
      <c r="Y26" s="74">
        <v>1</v>
      </c>
      <c r="Z26" s="74">
        <v>1</v>
      </c>
      <c r="AA26" s="74"/>
      <c r="AB26" s="61">
        <v>9589544715</v>
      </c>
    </row>
    <row r="27" spans="1:28" s="88" customFormat="1" ht="21" customHeight="1">
      <c r="A27" s="74">
        <v>20</v>
      </c>
      <c r="B27" s="97" t="s">
        <v>1006</v>
      </c>
      <c r="C27" s="97" t="s">
        <v>1007</v>
      </c>
      <c r="D27" s="63" t="s">
        <v>1008</v>
      </c>
      <c r="E27" s="74">
        <v>20</v>
      </c>
      <c r="F27" s="63" t="s">
        <v>758</v>
      </c>
      <c r="G27" s="74" t="s">
        <v>642</v>
      </c>
      <c r="H27" s="74" t="s">
        <v>7</v>
      </c>
      <c r="I27" s="10"/>
      <c r="J27" s="74"/>
      <c r="K27" s="74"/>
      <c r="L27" s="74"/>
      <c r="M27" s="74"/>
      <c r="N27" s="74"/>
      <c r="O27" s="74">
        <v>1</v>
      </c>
      <c r="P27" s="74"/>
      <c r="Q27" s="74"/>
      <c r="R27" s="74"/>
      <c r="S27" s="74">
        <f t="shared" si="0"/>
        <v>1</v>
      </c>
      <c r="T27" s="74">
        <f t="shared" si="1"/>
        <v>0</v>
      </c>
      <c r="U27" s="76">
        <v>1</v>
      </c>
      <c r="V27" s="74">
        <v>1</v>
      </c>
      <c r="W27" s="74">
        <v>1</v>
      </c>
      <c r="X27" s="74">
        <v>1</v>
      </c>
      <c r="Y27" s="74">
        <v>1</v>
      </c>
      <c r="Z27" s="74">
        <v>1</v>
      </c>
      <c r="AA27" s="74"/>
      <c r="AB27" s="61">
        <v>9098908413</v>
      </c>
    </row>
    <row r="28" spans="1:28" s="88" customFormat="1" ht="21" customHeight="1">
      <c r="A28" s="74">
        <v>21</v>
      </c>
      <c r="B28" s="97" t="s">
        <v>1009</v>
      </c>
      <c r="C28" s="97" t="s">
        <v>1010</v>
      </c>
      <c r="D28" s="63" t="s">
        <v>1011</v>
      </c>
      <c r="E28" s="74">
        <v>21</v>
      </c>
      <c r="F28" s="63" t="s">
        <v>758</v>
      </c>
      <c r="G28" s="74" t="s">
        <v>642</v>
      </c>
      <c r="H28" s="74" t="s">
        <v>11</v>
      </c>
      <c r="I28" s="10"/>
      <c r="J28" s="74"/>
      <c r="K28" s="74"/>
      <c r="L28" s="74"/>
      <c r="M28" s="74"/>
      <c r="N28" s="74"/>
      <c r="O28" s="74"/>
      <c r="P28" s="74"/>
      <c r="Q28" s="74"/>
      <c r="R28" s="74">
        <v>1</v>
      </c>
      <c r="S28" s="74">
        <f t="shared" si="0"/>
        <v>0</v>
      </c>
      <c r="T28" s="74">
        <f t="shared" si="1"/>
        <v>1</v>
      </c>
      <c r="U28" s="76">
        <v>1</v>
      </c>
      <c r="V28" s="74">
        <v>1</v>
      </c>
      <c r="W28" s="74">
        <v>1</v>
      </c>
      <c r="X28" s="74">
        <v>1</v>
      </c>
      <c r="Y28" s="74">
        <v>1</v>
      </c>
      <c r="Z28" s="74">
        <v>1</v>
      </c>
      <c r="AA28" s="74"/>
      <c r="AB28" s="61">
        <v>9406116590</v>
      </c>
    </row>
    <row r="29" spans="1:28" s="77" customFormat="1" ht="21" customHeight="1">
      <c r="A29" s="74">
        <v>22</v>
      </c>
      <c r="B29" s="97" t="s">
        <v>1012</v>
      </c>
      <c r="C29" s="97" t="s">
        <v>281</v>
      </c>
      <c r="D29" s="63" t="s">
        <v>1013</v>
      </c>
      <c r="E29" s="74">
        <v>22</v>
      </c>
      <c r="F29" s="63" t="s">
        <v>758</v>
      </c>
      <c r="G29" s="74" t="s">
        <v>642</v>
      </c>
      <c r="H29" s="74" t="s">
        <v>7</v>
      </c>
      <c r="I29" s="10"/>
      <c r="J29" s="74"/>
      <c r="K29" s="74"/>
      <c r="L29" s="74"/>
      <c r="M29" s="74"/>
      <c r="N29" s="74"/>
      <c r="O29" s="74">
        <v>1</v>
      </c>
      <c r="P29" s="74"/>
      <c r="Q29" s="74"/>
      <c r="R29" s="74"/>
      <c r="S29" s="74">
        <f t="shared" si="0"/>
        <v>1</v>
      </c>
      <c r="T29" s="74">
        <f t="shared" si="1"/>
        <v>0</v>
      </c>
      <c r="U29" s="76">
        <v>1</v>
      </c>
      <c r="V29" s="74">
        <v>1</v>
      </c>
      <c r="W29" s="74">
        <v>1</v>
      </c>
      <c r="X29" s="74">
        <v>1</v>
      </c>
      <c r="Y29" s="74">
        <v>1</v>
      </c>
      <c r="Z29" s="74">
        <v>1</v>
      </c>
      <c r="AA29" s="74"/>
      <c r="AB29" s="61">
        <v>7869028107</v>
      </c>
    </row>
    <row r="30" spans="1:28" s="77" customFormat="1" ht="21" customHeight="1">
      <c r="A30" s="74">
        <v>23</v>
      </c>
      <c r="B30" s="97" t="s">
        <v>820</v>
      </c>
      <c r="C30" s="97" t="s">
        <v>1014</v>
      </c>
      <c r="D30" s="63" t="s">
        <v>1015</v>
      </c>
      <c r="E30" s="74">
        <v>23</v>
      </c>
      <c r="F30" s="63" t="s">
        <v>758</v>
      </c>
      <c r="G30" s="74" t="s">
        <v>642</v>
      </c>
      <c r="H30" s="74" t="s">
        <v>6</v>
      </c>
      <c r="I30" s="10"/>
      <c r="J30" s="74"/>
      <c r="K30" s="74"/>
      <c r="L30" s="74"/>
      <c r="M30" s="74">
        <v>1</v>
      </c>
      <c r="N30" s="74"/>
      <c r="O30" s="74"/>
      <c r="P30" s="74"/>
      <c r="Q30" s="74"/>
      <c r="R30" s="74"/>
      <c r="S30" s="74">
        <f t="shared" si="0"/>
        <v>1</v>
      </c>
      <c r="T30" s="74">
        <f t="shared" si="1"/>
        <v>0</v>
      </c>
      <c r="U30" s="76">
        <v>1</v>
      </c>
      <c r="V30" s="74">
        <v>1</v>
      </c>
      <c r="W30" s="74">
        <v>1</v>
      </c>
      <c r="X30" s="74">
        <v>1</v>
      </c>
      <c r="Y30" s="74">
        <v>1</v>
      </c>
      <c r="Z30" s="74">
        <v>1</v>
      </c>
      <c r="AA30" s="74"/>
      <c r="AB30" s="61">
        <v>8889886103</v>
      </c>
    </row>
    <row r="31" spans="1:28" s="77" customFormat="1" ht="21" customHeight="1">
      <c r="A31" s="74">
        <v>24</v>
      </c>
      <c r="B31" s="97" t="s">
        <v>294</v>
      </c>
      <c r="C31" s="97" t="s">
        <v>1016</v>
      </c>
      <c r="D31" s="63" t="s">
        <v>1017</v>
      </c>
      <c r="E31" s="74">
        <v>24</v>
      </c>
      <c r="F31" s="63" t="s">
        <v>758</v>
      </c>
      <c r="G31" s="74" t="s">
        <v>642</v>
      </c>
      <c r="H31" s="74" t="s">
        <v>7</v>
      </c>
      <c r="I31" s="10"/>
      <c r="J31" s="74"/>
      <c r="K31" s="74"/>
      <c r="L31" s="74"/>
      <c r="M31" s="74"/>
      <c r="N31" s="74"/>
      <c r="O31" s="74">
        <v>1</v>
      </c>
      <c r="P31" s="74"/>
      <c r="Q31" s="74"/>
      <c r="R31" s="74"/>
      <c r="S31" s="74">
        <f t="shared" si="0"/>
        <v>1</v>
      </c>
      <c r="T31" s="74">
        <f t="shared" si="1"/>
        <v>0</v>
      </c>
      <c r="U31" s="76">
        <v>1</v>
      </c>
      <c r="V31" s="74">
        <v>1</v>
      </c>
      <c r="W31" s="74">
        <v>1</v>
      </c>
      <c r="X31" s="74">
        <v>1</v>
      </c>
      <c r="Y31" s="74">
        <v>1</v>
      </c>
      <c r="Z31" s="74">
        <v>1</v>
      </c>
      <c r="AA31" s="74"/>
      <c r="AB31" s="61">
        <v>7697760530</v>
      </c>
    </row>
    <row r="32" spans="1:28" s="77" customFormat="1" ht="21" customHeight="1">
      <c r="A32" s="74">
        <v>25</v>
      </c>
      <c r="B32" s="97" t="s">
        <v>623</v>
      </c>
      <c r="C32" s="97" t="s">
        <v>372</v>
      </c>
      <c r="D32" s="63" t="s">
        <v>1018</v>
      </c>
      <c r="E32" s="74">
        <v>25</v>
      </c>
      <c r="F32" s="63" t="s">
        <v>945</v>
      </c>
      <c r="G32" s="74" t="s">
        <v>642</v>
      </c>
      <c r="H32" s="74" t="s">
        <v>7</v>
      </c>
      <c r="I32" s="10"/>
      <c r="J32" s="74"/>
      <c r="K32" s="74"/>
      <c r="L32" s="74"/>
      <c r="M32" s="74"/>
      <c r="N32" s="74"/>
      <c r="O32" s="74"/>
      <c r="P32" s="74">
        <v>1</v>
      </c>
      <c r="Q32" s="74"/>
      <c r="R32" s="74"/>
      <c r="S32" s="74">
        <f t="shared" si="0"/>
        <v>0</v>
      </c>
      <c r="T32" s="74">
        <f t="shared" si="1"/>
        <v>1</v>
      </c>
      <c r="U32" s="76">
        <v>1</v>
      </c>
      <c r="V32" s="74">
        <v>1</v>
      </c>
      <c r="W32" s="74">
        <v>1</v>
      </c>
      <c r="X32" s="74">
        <v>1</v>
      </c>
      <c r="Y32" s="74">
        <v>1</v>
      </c>
      <c r="Z32" s="74">
        <v>1</v>
      </c>
      <c r="AA32" s="74"/>
      <c r="AB32" s="61">
        <v>7389723660</v>
      </c>
    </row>
    <row r="33" spans="1:28" s="77" customFormat="1" ht="21" customHeight="1">
      <c r="A33" s="74">
        <v>26</v>
      </c>
      <c r="B33" s="97" t="s">
        <v>1019</v>
      </c>
      <c r="C33" s="97" t="s">
        <v>1020</v>
      </c>
      <c r="D33" s="63" t="s">
        <v>1021</v>
      </c>
      <c r="E33" s="74">
        <v>26</v>
      </c>
      <c r="F33" s="63" t="s">
        <v>945</v>
      </c>
      <c r="G33" s="74" t="s">
        <v>642</v>
      </c>
      <c r="H33" s="74" t="s">
        <v>7</v>
      </c>
      <c r="I33" s="10"/>
      <c r="J33" s="74"/>
      <c r="K33" s="74"/>
      <c r="L33" s="74"/>
      <c r="M33" s="74"/>
      <c r="N33" s="74"/>
      <c r="O33" s="74">
        <v>1</v>
      </c>
      <c r="P33" s="74"/>
      <c r="Q33" s="74"/>
      <c r="R33" s="74"/>
      <c r="S33" s="74">
        <f t="shared" si="0"/>
        <v>1</v>
      </c>
      <c r="T33" s="74">
        <f t="shared" si="1"/>
        <v>0</v>
      </c>
      <c r="U33" s="76">
        <v>1</v>
      </c>
      <c r="V33" s="74">
        <v>1</v>
      </c>
      <c r="W33" s="74">
        <v>1</v>
      </c>
      <c r="X33" s="74"/>
      <c r="Y33" s="74">
        <v>1</v>
      </c>
      <c r="Z33" s="74">
        <v>1</v>
      </c>
      <c r="AA33" s="74">
        <v>1</v>
      </c>
      <c r="AB33" s="61">
        <v>9407935919</v>
      </c>
    </row>
    <row r="34" spans="1:28" s="77" customFormat="1" ht="21" customHeight="1">
      <c r="A34" s="74">
        <v>27</v>
      </c>
      <c r="B34" s="97" t="s">
        <v>548</v>
      </c>
      <c r="C34" s="97" t="s">
        <v>274</v>
      </c>
      <c r="D34" s="63" t="s">
        <v>1022</v>
      </c>
      <c r="E34" s="74">
        <v>27</v>
      </c>
      <c r="F34" s="63" t="s">
        <v>945</v>
      </c>
      <c r="G34" s="74"/>
      <c r="H34" s="74" t="s">
        <v>5</v>
      </c>
      <c r="I34" s="10"/>
      <c r="J34" s="74"/>
      <c r="K34" s="74">
        <v>1</v>
      </c>
      <c r="L34" s="74"/>
      <c r="M34" s="74"/>
      <c r="N34" s="74"/>
      <c r="O34" s="74"/>
      <c r="P34" s="74"/>
      <c r="Q34" s="74"/>
      <c r="R34" s="74"/>
      <c r="S34" s="74">
        <f t="shared" si="0"/>
        <v>1</v>
      </c>
      <c r="T34" s="74">
        <f t="shared" si="1"/>
        <v>0</v>
      </c>
      <c r="U34" s="76">
        <v>1</v>
      </c>
      <c r="V34" s="74">
        <v>1</v>
      </c>
      <c r="W34" s="74">
        <v>1</v>
      </c>
      <c r="X34" s="74">
        <v>1</v>
      </c>
      <c r="Y34" s="74">
        <v>1</v>
      </c>
      <c r="Z34" s="74">
        <v>1</v>
      </c>
      <c r="AA34" s="74"/>
      <c r="AB34" s="61">
        <v>7772034497</v>
      </c>
    </row>
    <row r="35" spans="1:28" s="77" customFormat="1" ht="21" customHeight="1">
      <c r="A35" s="87">
        <v>28</v>
      </c>
      <c r="B35" s="97" t="s">
        <v>1023</v>
      </c>
      <c r="C35" s="97" t="s">
        <v>1024</v>
      </c>
      <c r="D35" s="63" t="s">
        <v>1025</v>
      </c>
      <c r="E35" s="74">
        <v>28</v>
      </c>
      <c r="F35" s="63" t="s">
        <v>945</v>
      </c>
      <c r="G35" s="74"/>
      <c r="H35" s="74" t="s">
        <v>5</v>
      </c>
      <c r="I35" s="10"/>
      <c r="J35" s="74"/>
      <c r="K35" s="74"/>
      <c r="L35" s="74">
        <v>1</v>
      </c>
      <c r="M35" s="74"/>
      <c r="N35" s="74"/>
      <c r="O35" s="74"/>
      <c r="P35" s="74"/>
      <c r="Q35" s="74"/>
      <c r="R35" s="74"/>
      <c r="S35" s="74">
        <f t="shared" si="0"/>
        <v>0</v>
      </c>
      <c r="T35" s="74">
        <f t="shared" si="1"/>
        <v>1</v>
      </c>
      <c r="U35" s="76">
        <v>1</v>
      </c>
      <c r="V35" s="74">
        <v>1</v>
      </c>
      <c r="W35" s="74">
        <v>1</v>
      </c>
      <c r="X35" s="74">
        <v>1</v>
      </c>
      <c r="Y35" s="74">
        <v>1</v>
      </c>
      <c r="Z35" s="74">
        <v>1</v>
      </c>
      <c r="AA35" s="74"/>
      <c r="AB35" s="61">
        <v>8085693921</v>
      </c>
    </row>
    <row r="36" spans="1:28" s="77" customFormat="1" ht="21" customHeight="1">
      <c r="A36" s="74">
        <v>29</v>
      </c>
      <c r="B36" s="97" t="s">
        <v>1026</v>
      </c>
      <c r="C36" s="97" t="s">
        <v>1027</v>
      </c>
      <c r="D36" s="63" t="s">
        <v>1028</v>
      </c>
      <c r="E36" s="74">
        <v>29</v>
      </c>
      <c r="F36" s="63" t="s">
        <v>945</v>
      </c>
      <c r="G36" s="74"/>
      <c r="H36" s="74" t="s">
        <v>7</v>
      </c>
      <c r="I36" s="10"/>
      <c r="J36" s="74"/>
      <c r="K36" s="74"/>
      <c r="L36" s="74"/>
      <c r="M36" s="74"/>
      <c r="N36" s="74"/>
      <c r="O36" s="74">
        <v>1</v>
      </c>
      <c r="P36" s="74"/>
      <c r="Q36" s="74"/>
      <c r="R36" s="74"/>
      <c r="S36" s="74">
        <f t="shared" si="0"/>
        <v>1</v>
      </c>
      <c r="T36" s="74">
        <f t="shared" si="1"/>
        <v>0</v>
      </c>
      <c r="U36" s="76">
        <v>1</v>
      </c>
      <c r="V36" s="74">
        <v>1</v>
      </c>
      <c r="W36" s="74">
        <v>1</v>
      </c>
      <c r="X36" s="74">
        <v>1</v>
      </c>
      <c r="Y36" s="74">
        <v>1</v>
      </c>
      <c r="Z36" s="74">
        <v>1</v>
      </c>
      <c r="AA36" s="74"/>
      <c r="AB36" s="61">
        <v>8305091973</v>
      </c>
    </row>
    <row r="37" spans="1:28" s="77" customFormat="1" ht="21" customHeight="1">
      <c r="A37" s="74">
        <v>30</v>
      </c>
      <c r="B37" s="97" t="s">
        <v>1029</v>
      </c>
      <c r="C37" s="97" t="s">
        <v>1030</v>
      </c>
      <c r="D37" s="63" t="s">
        <v>1031</v>
      </c>
      <c r="E37" s="74">
        <v>30</v>
      </c>
      <c r="F37" s="63" t="s">
        <v>945</v>
      </c>
      <c r="G37" s="74"/>
      <c r="H37" s="74" t="s">
        <v>5</v>
      </c>
      <c r="I37" s="10"/>
      <c r="J37" s="74"/>
      <c r="K37" s="74"/>
      <c r="L37" s="74">
        <v>1</v>
      </c>
      <c r="M37" s="74"/>
      <c r="N37" s="74"/>
      <c r="O37" s="74"/>
      <c r="P37" s="74"/>
      <c r="Q37" s="74"/>
      <c r="R37" s="74"/>
      <c r="S37" s="74">
        <f t="shared" si="0"/>
        <v>0</v>
      </c>
      <c r="T37" s="74">
        <f t="shared" si="1"/>
        <v>1</v>
      </c>
      <c r="U37" s="76">
        <v>1</v>
      </c>
      <c r="V37" s="74">
        <v>1</v>
      </c>
      <c r="W37" s="74">
        <v>1</v>
      </c>
      <c r="X37" s="74"/>
      <c r="Y37" s="74">
        <v>1</v>
      </c>
      <c r="Z37" s="74">
        <v>1</v>
      </c>
      <c r="AA37" s="74">
        <v>1</v>
      </c>
      <c r="AB37" s="61">
        <v>9753128901</v>
      </c>
    </row>
    <row r="38" spans="1:28" s="77" customFormat="1" ht="21" customHeight="1">
      <c r="A38" s="74">
        <v>31</v>
      </c>
      <c r="B38" s="97" t="s">
        <v>1032</v>
      </c>
      <c r="C38" s="97" t="s">
        <v>1033</v>
      </c>
      <c r="D38" s="63" t="s">
        <v>1034</v>
      </c>
      <c r="E38" s="74">
        <v>31</v>
      </c>
      <c r="F38" s="63" t="s">
        <v>945</v>
      </c>
      <c r="G38" s="74"/>
      <c r="H38" s="74" t="s">
        <v>6</v>
      </c>
      <c r="I38" s="10"/>
      <c r="J38" s="74"/>
      <c r="K38" s="74"/>
      <c r="L38" s="74"/>
      <c r="M38" s="74">
        <v>1</v>
      </c>
      <c r="N38" s="74"/>
      <c r="O38" s="74"/>
      <c r="P38" s="74"/>
      <c r="Q38" s="74"/>
      <c r="R38" s="74"/>
      <c r="S38" s="74">
        <f t="shared" si="0"/>
        <v>1</v>
      </c>
      <c r="T38" s="74">
        <f t="shared" si="1"/>
        <v>0</v>
      </c>
      <c r="U38" s="76">
        <v>1</v>
      </c>
      <c r="V38" s="74">
        <v>1</v>
      </c>
      <c r="W38" s="74">
        <v>1</v>
      </c>
      <c r="X38" s="74">
        <v>1</v>
      </c>
      <c r="Y38" s="74">
        <v>1</v>
      </c>
      <c r="Z38" s="74">
        <v>1</v>
      </c>
      <c r="AA38" s="74"/>
      <c r="AB38" s="61">
        <v>9826497326</v>
      </c>
    </row>
    <row r="39" spans="1:28" s="77" customFormat="1" ht="21" customHeight="1">
      <c r="A39" s="74">
        <v>32</v>
      </c>
      <c r="B39" s="61" t="s">
        <v>1035</v>
      </c>
      <c r="C39" s="61" t="s">
        <v>1036</v>
      </c>
      <c r="D39" s="63" t="s">
        <v>1037</v>
      </c>
      <c r="E39" s="74">
        <v>32</v>
      </c>
      <c r="F39" s="63" t="s">
        <v>945</v>
      </c>
      <c r="G39" s="74"/>
      <c r="H39" s="74" t="s">
        <v>7</v>
      </c>
      <c r="I39" s="10"/>
      <c r="J39" s="74"/>
      <c r="K39" s="74"/>
      <c r="L39" s="74"/>
      <c r="M39" s="74"/>
      <c r="N39" s="74"/>
      <c r="O39" s="74">
        <v>1</v>
      </c>
      <c r="P39" s="74"/>
      <c r="Q39" s="74"/>
      <c r="R39" s="74"/>
      <c r="S39" s="74">
        <f t="shared" si="0"/>
        <v>1</v>
      </c>
      <c r="T39" s="74">
        <f t="shared" si="1"/>
        <v>0</v>
      </c>
      <c r="U39" s="76">
        <v>1</v>
      </c>
      <c r="V39" s="74">
        <v>1</v>
      </c>
      <c r="W39" s="74">
        <v>1</v>
      </c>
      <c r="X39" s="74"/>
      <c r="Y39" s="74">
        <v>1</v>
      </c>
      <c r="Z39" s="74">
        <v>1</v>
      </c>
      <c r="AA39" s="74">
        <v>1</v>
      </c>
      <c r="AB39" s="61">
        <v>8109468524</v>
      </c>
    </row>
    <row r="40" spans="1:28" s="77" customFormat="1" ht="21" customHeight="1">
      <c r="A40" s="74">
        <v>33</v>
      </c>
      <c r="B40" s="61" t="s">
        <v>1038</v>
      </c>
      <c r="C40" s="61" t="s">
        <v>1039</v>
      </c>
      <c r="D40" s="63" t="s">
        <v>1040</v>
      </c>
      <c r="E40" s="74">
        <v>33</v>
      </c>
      <c r="F40" s="63" t="s">
        <v>945</v>
      </c>
      <c r="G40" s="74"/>
      <c r="H40" s="74" t="s">
        <v>7</v>
      </c>
      <c r="I40" s="10"/>
      <c r="J40" s="74"/>
      <c r="K40" s="74"/>
      <c r="L40" s="74"/>
      <c r="M40" s="74"/>
      <c r="N40" s="74"/>
      <c r="O40" s="74">
        <v>1</v>
      </c>
      <c r="P40" s="74"/>
      <c r="Q40" s="74"/>
      <c r="R40" s="74"/>
      <c r="S40" s="74">
        <f aca="true" t="shared" si="2" ref="S40:S62">SUM(K40+M40+O40+Q40+AC39)</f>
        <v>1</v>
      </c>
      <c r="T40" s="74">
        <f aca="true" t="shared" si="3" ref="T40:T62">SUM(L40+N40+P40+R40+AC39)</f>
        <v>0</v>
      </c>
      <c r="U40" s="76">
        <v>1</v>
      </c>
      <c r="V40" s="74">
        <v>1</v>
      </c>
      <c r="W40" s="74">
        <v>1</v>
      </c>
      <c r="X40" s="74">
        <v>1</v>
      </c>
      <c r="Y40" s="74">
        <v>1</v>
      </c>
      <c r="Z40" s="74">
        <v>1</v>
      </c>
      <c r="AA40" s="74"/>
      <c r="AB40" s="61">
        <v>9479189664</v>
      </c>
    </row>
    <row r="41" spans="1:28" s="77" customFormat="1" ht="21" customHeight="1">
      <c r="A41" s="74">
        <v>34</v>
      </c>
      <c r="B41" s="61" t="s">
        <v>1041</v>
      </c>
      <c r="C41" s="61" t="s">
        <v>1042</v>
      </c>
      <c r="D41" s="63" t="s">
        <v>978</v>
      </c>
      <c r="E41" s="74">
        <v>34</v>
      </c>
      <c r="F41" s="63" t="s">
        <v>945</v>
      </c>
      <c r="G41" s="74"/>
      <c r="H41" s="74" t="s">
        <v>7</v>
      </c>
      <c r="I41" s="10"/>
      <c r="J41" s="74"/>
      <c r="K41" s="74"/>
      <c r="L41" s="74"/>
      <c r="M41" s="74"/>
      <c r="N41" s="74"/>
      <c r="O41" s="74"/>
      <c r="P41" s="74">
        <v>1</v>
      </c>
      <c r="Q41" s="74"/>
      <c r="R41" s="74"/>
      <c r="S41" s="74">
        <f t="shared" si="2"/>
        <v>0</v>
      </c>
      <c r="T41" s="74">
        <f t="shared" si="3"/>
        <v>1</v>
      </c>
      <c r="U41" s="76">
        <v>1</v>
      </c>
      <c r="V41" s="74">
        <v>1</v>
      </c>
      <c r="W41" s="74">
        <v>1</v>
      </c>
      <c r="X41" s="74">
        <v>1</v>
      </c>
      <c r="Y41" s="74">
        <v>1</v>
      </c>
      <c r="Z41" s="74">
        <v>1</v>
      </c>
      <c r="AA41" s="74"/>
      <c r="AB41" s="61">
        <v>9407662769</v>
      </c>
    </row>
    <row r="42" spans="1:28" s="77" customFormat="1" ht="21" customHeight="1">
      <c r="A42" s="74">
        <v>35</v>
      </c>
      <c r="B42" s="61" t="s">
        <v>1043</v>
      </c>
      <c r="C42" s="61" t="s">
        <v>1044</v>
      </c>
      <c r="D42" s="63" t="s">
        <v>1045</v>
      </c>
      <c r="E42" s="74">
        <v>35</v>
      </c>
      <c r="F42" s="63" t="s">
        <v>945</v>
      </c>
      <c r="G42" s="74"/>
      <c r="H42" s="74" t="s">
        <v>5</v>
      </c>
      <c r="I42" s="10"/>
      <c r="J42" s="74"/>
      <c r="K42" s="74">
        <v>1</v>
      </c>
      <c r="L42" s="74"/>
      <c r="M42" s="74"/>
      <c r="N42" s="74"/>
      <c r="O42" s="74"/>
      <c r="P42" s="74"/>
      <c r="Q42" s="74"/>
      <c r="R42" s="74"/>
      <c r="S42" s="74">
        <f t="shared" si="2"/>
        <v>1</v>
      </c>
      <c r="T42" s="74">
        <f t="shared" si="3"/>
        <v>0</v>
      </c>
      <c r="U42" s="76">
        <v>1</v>
      </c>
      <c r="V42" s="74">
        <v>1</v>
      </c>
      <c r="W42" s="74">
        <v>1</v>
      </c>
      <c r="X42" s="74">
        <v>1</v>
      </c>
      <c r="Y42" s="74">
        <v>1</v>
      </c>
      <c r="Z42" s="74">
        <v>1</v>
      </c>
      <c r="AA42" s="61"/>
      <c r="AB42" s="61">
        <v>9584766158</v>
      </c>
    </row>
    <row r="43" spans="1:28" s="77" customFormat="1" ht="21" customHeight="1">
      <c r="A43" s="74">
        <v>36</v>
      </c>
      <c r="B43" s="61" t="s">
        <v>1359</v>
      </c>
      <c r="C43" s="61" t="s">
        <v>1360</v>
      </c>
      <c r="D43" s="63" t="s">
        <v>1361</v>
      </c>
      <c r="E43" s="74">
        <v>36</v>
      </c>
      <c r="F43" s="63" t="s">
        <v>1278</v>
      </c>
      <c r="G43" s="74"/>
      <c r="H43" s="74" t="s">
        <v>7</v>
      </c>
      <c r="I43" s="10"/>
      <c r="J43" s="74"/>
      <c r="K43" s="74"/>
      <c r="L43" s="74"/>
      <c r="M43" s="74"/>
      <c r="N43" s="74"/>
      <c r="O43" s="74">
        <v>1</v>
      </c>
      <c r="P43" s="74"/>
      <c r="Q43" s="74"/>
      <c r="R43" s="74"/>
      <c r="S43" s="74">
        <f t="shared" si="2"/>
        <v>1</v>
      </c>
      <c r="T43" s="74">
        <f t="shared" si="3"/>
        <v>0</v>
      </c>
      <c r="U43" s="76">
        <v>1</v>
      </c>
      <c r="V43" s="74">
        <v>1</v>
      </c>
      <c r="W43" s="74">
        <v>1</v>
      </c>
      <c r="X43" s="74">
        <v>1</v>
      </c>
      <c r="Y43" s="74">
        <v>1</v>
      </c>
      <c r="Z43" s="74">
        <v>1</v>
      </c>
      <c r="AA43" s="74"/>
      <c r="AB43" s="61">
        <v>7693954595</v>
      </c>
    </row>
    <row r="44" spans="1:28" s="77" customFormat="1" ht="21" customHeight="1">
      <c r="A44" s="74">
        <v>37</v>
      </c>
      <c r="B44" s="61" t="s">
        <v>1362</v>
      </c>
      <c r="C44" s="61" t="s">
        <v>1363</v>
      </c>
      <c r="D44" s="63" t="s">
        <v>1364</v>
      </c>
      <c r="E44" s="74">
        <v>37</v>
      </c>
      <c r="F44" s="63" t="s">
        <v>1278</v>
      </c>
      <c r="G44" s="74"/>
      <c r="H44" s="74" t="s">
        <v>7</v>
      </c>
      <c r="I44" s="10"/>
      <c r="J44" s="74"/>
      <c r="K44" s="74"/>
      <c r="L44" s="74"/>
      <c r="M44" s="74"/>
      <c r="N44" s="74"/>
      <c r="O44" s="74"/>
      <c r="P44" s="74">
        <v>1</v>
      </c>
      <c r="Q44" s="74"/>
      <c r="R44" s="74"/>
      <c r="S44" s="74">
        <f t="shared" si="2"/>
        <v>0</v>
      </c>
      <c r="T44" s="74">
        <f t="shared" si="3"/>
        <v>1</v>
      </c>
      <c r="U44" s="76">
        <v>1</v>
      </c>
      <c r="V44" s="74">
        <v>1</v>
      </c>
      <c r="W44" s="74">
        <v>1</v>
      </c>
      <c r="X44" s="74">
        <v>1</v>
      </c>
      <c r="Y44" s="74">
        <v>1</v>
      </c>
      <c r="Z44" s="74">
        <v>1</v>
      </c>
      <c r="AA44" s="74"/>
      <c r="AB44" s="61">
        <v>9179024523</v>
      </c>
    </row>
    <row r="45" spans="1:28" s="77" customFormat="1" ht="21" customHeight="1">
      <c r="A45" s="74">
        <v>38</v>
      </c>
      <c r="B45" s="61" t="s">
        <v>1431</v>
      </c>
      <c r="C45" s="61" t="s">
        <v>1432</v>
      </c>
      <c r="D45" s="63" t="s">
        <v>1208</v>
      </c>
      <c r="E45" s="74">
        <v>38</v>
      </c>
      <c r="F45" s="63" t="s">
        <v>1370</v>
      </c>
      <c r="G45" s="74"/>
      <c r="H45" s="74" t="s">
        <v>7</v>
      </c>
      <c r="I45" s="10"/>
      <c r="J45" s="74"/>
      <c r="K45" s="74"/>
      <c r="L45" s="74"/>
      <c r="M45" s="74"/>
      <c r="N45" s="74"/>
      <c r="O45" s="74">
        <v>1</v>
      </c>
      <c r="P45" s="74"/>
      <c r="Q45" s="74"/>
      <c r="R45" s="74"/>
      <c r="S45" s="74">
        <f t="shared" si="2"/>
        <v>1</v>
      </c>
      <c r="T45" s="74">
        <f t="shared" si="3"/>
        <v>0</v>
      </c>
      <c r="U45" s="76">
        <v>1</v>
      </c>
      <c r="V45" s="74">
        <v>1</v>
      </c>
      <c r="W45" s="74">
        <v>1</v>
      </c>
      <c r="X45" s="74">
        <v>1</v>
      </c>
      <c r="Y45" s="74">
        <v>1</v>
      </c>
      <c r="Z45" s="74">
        <v>1</v>
      </c>
      <c r="AA45" s="74"/>
      <c r="AB45" s="61">
        <v>9406329729</v>
      </c>
    </row>
    <row r="46" spans="1:28" s="77" customFormat="1" ht="21" customHeight="1">
      <c r="A46" s="74">
        <v>39</v>
      </c>
      <c r="B46" s="61" t="s">
        <v>1433</v>
      </c>
      <c r="C46" s="61" t="s">
        <v>1434</v>
      </c>
      <c r="D46" s="63" t="s">
        <v>1435</v>
      </c>
      <c r="E46" s="74">
        <v>39</v>
      </c>
      <c r="F46" s="63" t="s">
        <v>1370</v>
      </c>
      <c r="G46" s="74"/>
      <c r="H46" s="74" t="s">
        <v>7</v>
      </c>
      <c r="I46" s="10"/>
      <c r="J46" s="74"/>
      <c r="K46" s="74"/>
      <c r="L46" s="74"/>
      <c r="M46" s="74"/>
      <c r="N46" s="74"/>
      <c r="O46" s="74">
        <v>1</v>
      </c>
      <c r="P46" s="74"/>
      <c r="Q46" s="74"/>
      <c r="R46" s="74"/>
      <c r="S46" s="74">
        <f t="shared" si="2"/>
        <v>1</v>
      </c>
      <c r="T46" s="74">
        <f t="shared" si="3"/>
        <v>0</v>
      </c>
      <c r="U46" s="76">
        <v>1</v>
      </c>
      <c r="V46" s="74">
        <v>1</v>
      </c>
      <c r="W46" s="74">
        <v>1</v>
      </c>
      <c r="X46" s="74"/>
      <c r="Y46" s="74">
        <v>1</v>
      </c>
      <c r="Z46" s="74">
        <v>1</v>
      </c>
      <c r="AA46" s="74">
        <v>1</v>
      </c>
      <c r="AB46" s="61">
        <v>7247486505</v>
      </c>
    </row>
    <row r="47" spans="1:28" s="77" customFormat="1" ht="21" customHeight="1">
      <c r="A47" s="74">
        <v>40</v>
      </c>
      <c r="B47" s="61" t="s">
        <v>1436</v>
      </c>
      <c r="C47" s="61" t="s">
        <v>1437</v>
      </c>
      <c r="D47" s="63" t="s">
        <v>1316</v>
      </c>
      <c r="E47" s="74">
        <v>40</v>
      </c>
      <c r="F47" s="63" t="s">
        <v>1370</v>
      </c>
      <c r="G47" s="74"/>
      <c r="H47" s="74" t="s">
        <v>7</v>
      </c>
      <c r="I47" s="10"/>
      <c r="J47" s="74"/>
      <c r="K47" s="74"/>
      <c r="L47" s="74"/>
      <c r="M47" s="74"/>
      <c r="N47" s="74"/>
      <c r="O47" s="74"/>
      <c r="P47" s="74">
        <v>1</v>
      </c>
      <c r="Q47" s="74"/>
      <c r="R47" s="74"/>
      <c r="S47" s="74">
        <f t="shared" si="2"/>
        <v>0</v>
      </c>
      <c r="T47" s="74">
        <f t="shared" si="3"/>
        <v>1</v>
      </c>
      <c r="U47" s="76">
        <v>1</v>
      </c>
      <c r="V47" s="74">
        <v>1</v>
      </c>
      <c r="W47" s="74">
        <v>1</v>
      </c>
      <c r="X47" s="74"/>
      <c r="Y47" s="74">
        <v>1</v>
      </c>
      <c r="Z47" s="74">
        <v>1</v>
      </c>
      <c r="AA47" s="74">
        <v>1</v>
      </c>
      <c r="AB47" s="61">
        <v>9174384312</v>
      </c>
    </row>
    <row r="48" spans="1:28" s="77" customFormat="1" ht="21" customHeight="1">
      <c r="A48" s="74">
        <v>41</v>
      </c>
      <c r="B48" s="61" t="s">
        <v>1438</v>
      </c>
      <c r="C48" s="61" t="s">
        <v>1439</v>
      </c>
      <c r="D48" s="63" t="s">
        <v>1440</v>
      </c>
      <c r="E48" s="74">
        <v>41</v>
      </c>
      <c r="F48" s="63" t="s">
        <v>1370</v>
      </c>
      <c r="G48" s="74"/>
      <c r="H48" s="74" t="s">
        <v>5</v>
      </c>
      <c r="I48" s="10"/>
      <c r="J48" s="74"/>
      <c r="K48" s="74">
        <v>1</v>
      </c>
      <c r="L48" s="74"/>
      <c r="M48" s="74"/>
      <c r="N48" s="74"/>
      <c r="O48" s="74"/>
      <c r="P48" s="74"/>
      <c r="Q48" s="74"/>
      <c r="R48" s="74"/>
      <c r="S48" s="74">
        <f t="shared" si="2"/>
        <v>1</v>
      </c>
      <c r="T48" s="74">
        <f t="shared" si="3"/>
        <v>0</v>
      </c>
      <c r="U48" s="76">
        <v>1</v>
      </c>
      <c r="V48" s="74">
        <v>1</v>
      </c>
      <c r="W48" s="74">
        <v>1</v>
      </c>
      <c r="X48" s="74">
        <v>1</v>
      </c>
      <c r="Y48" s="74">
        <v>1</v>
      </c>
      <c r="Z48" s="74">
        <v>1</v>
      </c>
      <c r="AA48" s="74"/>
      <c r="AB48" s="61">
        <v>7869220094</v>
      </c>
    </row>
    <row r="49" spans="1:28" s="77" customFormat="1" ht="21" customHeight="1">
      <c r="A49" s="74">
        <v>42</v>
      </c>
      <c r="B49" s="61" t="s">
        <v>1441</v>
      </c>
      <c r="C49" s="61" t="s">
        <v>1442</v>
      </c>
      <c r="D49" s="61" t="s">
        <v>1195</v>
      </c>
      <c r="E49" s="74">
        <v>42</v>
      </c>
      <c r="F49" s="63" t="s">
        <v>1370</v>
      </c>
      <c r="G49" s="74"/>
      <c r="H49" s="74" t="s">
        <v>5</v>
      </c>
      <c r="I49" s="10"/>
      <c r="J49" s="74"/>
      <c r="K49" s="74">
        <v>1</v>
      </c>
      <c r="L49" s="74"/>
      <c r="M49" s="74"/>
      <c r="N49" s="74"/>
      <c r="O49" s="74"/>
      <c r="P49" s="74"/>
      <c r="Q49" s="74"/>
      <c r="R49" s="74"/>
      <c r="S49" s="74">
        <f t="shared" si="2"/>
        <v>1</v>
      </c>
      <c r="T49" s="74">
        <f t="shared" si="3"/>
        <v>0</v>
      </c>
      <c r="U49" s="76">
        <v>1</v>
      </c>
      <c r="V49" s="74">
        <v>1</v>
      </c>
      <c r="W49" s="74">
        <v>1</v>
      </c>
      <c r="X49" s="74">
        <v>1</v>
      </c>
      <c r="Y49" s="74">
        <v>1</v>
      </c>
      <c r="Z49" s="74">
        <v>1</v>
      </c>
      <c r="AA49" s="74"/>
      <c r="AB49" s="61">
        <v>9977608123</v>
      </c>
    </row>
    <row r="50" spans="1:28" s="77" customFormat="1" ht="21" customHeight="1">
      <c r="A50" s="74">
        <v>43</v>
      </c>
      <c r="B50" s="61" t="s">
        <v>445</v>
      </c>
      <c r="C50" s="61" t="s">
        <v>474</v>
      </c>
      <c r="D50" s="61" t="s">
        <v>1443</v>
      </c>
      <c r="E50" s="74">
        <v>43</v>
      </c>
      <c r="F50" s="63" t="s">
        <v>1370</v>
      </c>
      <c r="G50" s="74"/>
      <c r="H50" s="74" t="s">
        <v>7</v>
      </c>
      <c r="I50" s="10"/>
      <c r="J50" s="74"/>
      <c r="K50" s="74"/>
      <c r="L50" s="74"/>
      <c r="M50" s="74"/>
      <c r="N50" s="74"/>
      <c r="O50" s="74">
        <v>1</v>
      </c>
      <c r="P50" s="74"/>
      <c r="Q50" s="74"/>
      <c r="R50" s="74"/>
      <c r="S50" s="74">
        <f t="shared" si="2"/>
        <v>1</v>
      </c>
      <c r="T50" s="74">
        <f t="shared" si="3"/>
        <v>0</v>
      </c>
      <c r="U50" s="76">
        <v>1</v>
      </c>
      <c r="V50" s="74">
        <v>1</v>
      </c>
      <c r="W50" s="74">
        <v>1</v>
      </c>
      <c r="X50" s="74">
        <v>1</v>
      </c>
      <c r="Y50" s="74">
        <v>1</v>
      </c>
      <c r="Z50" s="74">
        <v>1</v>
      </c>
      <c r="AA50" s="74"/>
      <c r="AB50" s="61">
        <v>8959754625</v>
      </c>
    </row>
    <row r="51" spans="1:28" s="77" customFormat="1" ht="21" customHeight="1">
      <c r="A51" s="74">
        <v>44</v>
      </c>
      <c r="B51" s="61" t="s">
        <v>273</v>
      </c>
      <c r="C51" s="61" t="s">
        <v>1444</v>
      </c>
      <c r="D51" s="63" t="s">
        <v>1445</v>
      </c>
      <c r="E51" s="74">
        <v>44</v>
      </c>
      <c r="F51" s="63" t="s">
        <v>1370</v>
      </c>
      <c r="G51" s="74"/>
      <c r="H51" s="74" t="s">
        <v>5</v>
      </c>
      <c r="I51" s="10"/>
      <c r="J51" s="74"/>
      <c r="K51" s="74">
        <v>1</v>
      </c>
      <c r="L51" s="74"/>
      <c r="M51" s="74"/>
      <c r="N51" s="74"/>
      <c r="O51" s="74"/>
      <c r="P51" s="74"/>
      <c r="Q51" s="74"/>
      <c r="R51" s="74"/>
      <c r="S51" s="74">
        <f t="shared" si="2"/>
        <v>1</v>
      </c>
      <c r="T51" s="74">
        <f t="shared" si="3"/>
        <v>0</v>
      </c>
      <c r="U51" s="76">
        <v>1</v>
      </c>
      <c r="V51" s="74">
        <v>1</v>
      </c>
      <c r="W51" s="74">
        <v>1</v>
      </c>
      <c r="X51" s="74">
        <v>1</v>
      </c>
      <c r="Y51" s="74">
        <v>1</v>
      </c>
      <c r="Z51" s="74">
        <v>1</v>
      </c>
      <c r="AA51" s="74"/>
      <c r="AB51" s="61">
        <v>7773037966</v>
      </c>
    </row>
    <row r="52" spans="1:28" s="77" customFormat="1" ht="21" customHeight="1">
      <c r="A52" s="74">
        <v>45</v>
      </c>
      <c r="B52" s="61" t="s">
        <v>1469</v>
      </c>
      <c r="C52" s="61" t="s">
        <v>1470</v>
      </c>
      <c r="D52" s="63" t="s">
        <v>1471</v>
      </c>
      <c r="E52" s="74">
        <v>45</v>
      </c>
      <c r="F52" s="63" t="s">
        <v>1446</v>
      </c>
      <c r="G52" s="74"/>
      <c r="H52" s="74" t="s">
        <v>7</v>
      </c>
      <c r="I52" s="10"/>
      <c r="J52" s="74"/>
      <c r="K52" s="74"/>
      <c r="L52" s="74"/>
      <c r="M52" s="74"/>
      <c r="N52" s="74"/>
      <c r="O52" s="74">
        <v>1</v>
      </c>
      <c r="P52" s="74"/>
      <c r="Q52" s="74"/>
      <c r="R52" s="74"/>
      <c r="S52" s="74">
        <f t="shared" si="2"/>
        <v>1</v>
      </c>
      <c r="T52" s="74">
        <f t="shared" si="3"/>
        <v>0</v>
      </c>
      <c r="U52" s="76">
        <v>1</v>
      </c>
      <c r="V52" s="74">
        <v>1</v>
      </c>
      <c r="W52" s="74">
        <v>1</v>
      </c>
      <c r="X52" s="74"/>
      <c r="Y52" s="74">
        <v>1</v>
      </c>
      <c r="Z52" s="74">
        <v>1</v>
      </c>
      <c r="AA52" s="74">
        <v>1</v>
      </c>
      <c r="AB52" s="61">
        <v>8085444794</v>
      </c>
    </row>
    <row r="53" spans="1:28" s="77" customFormat="1" ht="21" customHeight="1">
      <c r="A53" s="74">
        <v>46</v>
      </c>
      <c r="B53" s="61" t="s">
        <v>1472</v>
      </c>
      <c r="C53" s="61" t="s">
        <v>1473</v>
      </c>
      <c r="D53" s="63" t="s">
        <v>1474</v>
      </c>
      <c r="E53" s="74">
        <v>46</v>
      </c>
      <c r="F53" s="63" t="s">
        <v>1446</v>
      </c>
      <c r="G53" s="74"/>
      <c r="H53" s="74" t="s">
        <v>7</v>
      </c>
      <c r="I53" s="10"/>
      <c r="J53" s="74"/>
      <c r="K53" s="74"/>
      <c r="L53" s="74"/>
      <c r="M53" s="74"/>
      <c r="N53" s="74"/>
      <c r="O53" s="74">
        <v>1</v>
      </c>
      <c r="P53" s="74"/>
      <c r="Q53" s="74"/>
      <c r="R53" s="74"/>
      <c r="S53" s="74">
        <f t="shared" si="2"/>
        <v>1</v>
      </c>
      <c r="T53" s="74">
        <f t="shared" si="3"/>
        <v>0</v>
      </c>
      <c r="U53" s="76">
        <v>1</v>
      </c>
      <c r="V53" s="74">
        <v>1</v>
      </c>
      <c r="W53" s="74">
        <v>1</v>
      </c>
      <c r="X53" s="74">
        <v>1</v>
      </c>
      <c r="Y53" s="74">
        <v>1</v>
      </c>
      <c r="Z53" s="74">
        <v>1</v>
      </c>
      <c r="AA53" s="74"/>
      <c r="AB53" s="61">
        <v>7354783806</v>
      </c>
    </row>
    <row r="54" spans="1:28" s="77" customFormat="1" ht="21" customHeight="1">
      <c r="A54" s="74">
        <v>47</v>
      </c>
      <c r="B54" s="61" t="s">
        <v>1475</v>
      </c>
      <c r="C54" s="61" t="s">
        <v>1476</v>
      </c>
      <c r="D54" s="63" t="s">
        <v>1477</v>
      </c>
      <c r="E54" s="74">
        <v>47</v>
      </c>
      <c r="F54" s="63" t="s">
        <v>1446</v>
      </c>
      <c r="G54" s="74"/>
      <c r="H54" s="74" t="s">
        <v>11</v>
      </c>
      <c r="I54" s="10"/>
      <c r="J54" s="74"/>
      <c r="K54" s="74"/>
      <c r="L54" s="74"/>
      <c r="M54" s="74"/>
      <c r="N54" s="74"/>
      <c r="O54" s="74"/>
      <c r="P54" s="74"/>
      <c r="Q54" s="74">
        <v>1</v>
      </c>
      <c r="R54" s="74"/>
      <c r="S54" s="74">
        <f t="shared" si="2"/>
        <v>1</v>
      </c>
      <c r="T54" s="74">
        <f t="shared" si="3"/>
        <v>0</v>
      </c>
      <c r="U54" s="76">
        <v>1</v>
      </c>
      <c r="V54" s="74">
        <v>1</v>
      </c>
      <c r="W54" s="74">
        <v>1</v>
      </c>
      <c r="X54" s="74">
        <v>1</v>
      </c>
      <c r="Y54" s="74">
        <v>1</v>
      </c>
      <c r="Z54" s="74">
        <v>1</v>
      </c>
      <c r="AA54" s="74"/>
      <c r="AB54" s="61">
        <v>9630661530</v>
      </c>
    </row>
    <row r="55" spans="1:28" s="77" customFormat="1" ht="21" customHeight="1">
      <c r="A55" s="74">
        <v>48</v>
      </c>
      <c r="B55" s="97" t="s">
        <v>1478</v>
      </c>
      <c r="C55" s="97" t="s">
        <v>110</v>
      </c>
      <c r="D55" s="63" t="s">
        <v>1479</v>
      </c>
      <c r="E55" s="74">
        <v>48</v>
      </c>
      <c r="F55" s="63" t="s">
        <v>1446</v>
      </c>
      <c r="G55" s="74"/>
      <c r="H55" s="74" t="s">
        <v>5</v>
      </c>
      <c r="I55" s="10"/>
      <c r="J55" s="74"/>
      <c r="K55" s="74"/>
      <c r="L55" s="74">
        <v>1</v>
      </c>
      <c r="M55" s="74"/>
      <c r="N55" s="74"/>
      <c r="O55" s="74"/>
      <c r="P55" s="74"/>
      <c r="Q55" s="74"/>
      <c r="R55" s="74"/>
      <c r="S55" s="74">
        <f t="shared" si="2"/>
        <v>0</v>
      </c>
      <c r="T55" s="74">
        <f t="shared" si="3"/>
        <v>1</v>
      </c>
      <c r="U55" s="76">
        <v>1</v>
      </c>
      <c r="V55" s="74">
        <v>1</v>
      </c>
      <c r="W55" s="74">
        <v>1</v>
      </c>
      <c r="X55" s="74">
        <v>1</v>
      </c>
      <c r="Y55" s="74">
        <v>1</v>
      </c>
      <c r="Z55" s="74">
        <v>1</v>
      </c>
      <c r="AA55" s="74"/>
      <c r="AB55" s="61">
        <v>7746007736</v>
      </c>
    </row>
    <row r="56" spans="1:28" s="77" customFormat="1" ht="21" customHeight="1">
      <c r="A56" s="74">
        <v>49</v>
      </c>
      <c r="B56" s="97" t="s">
        <v>116</v>
      </c>
      <c r="C56" s="97" t="s">
        <v>1528</v>
      </c>
      <c r="D56" s="63" t="s">
        <v>1529</v>
      </c>
      <c r="E56" s="74">
        <v>49</v>
      </c>
      <c r="F56" s="63" t="s">
        <v>1511</v>
      </c>
      <c r="G56" s="74"/>
      <c r="H56" s="74" t="s">
        <v>5</v>
      </c>
      <c r="I56" s="10"/>
      <c r="J56" s="74"/>
      <c r="K56" s="74">
        <v>1</v>
      </c>
      <c r="L56" s="74"/>
      <c r="M56" s="74"/>
      <c r="N56" s="74"/>
      <c r="O56" s="74"/>
      <c r="P56" s="74"/>
      <c r="Q56" s="74"/>
      <c r="R56" s="74"/>
      <c r="S56" s="74">
        <f t="shared" si="2"/>
        <v>1</v>
      </c>
      <c r="T56" s="74">
        <f t="shared" si="3"/>
        <v>0</v>
      </c>
      <c r="U56" s="76">
        <v>1</v>
      </c>
      <c r="V56" s="74">
        <v>1</v>
      </c>
      <c r="W56" s="74">
        <v>1</v>
      </c>
      <c r="X56" s="74"/>
      <c r="Y56" s="74">
        <v>1</v>
      </c>
      <c r="Z56" s="74">
        <v>1</v>
      </c>
      <c r="AA56" s="74">
        <v>1</v>
      </c>
      <c r="AB56" s="61">
        <v>7771820709</v>
      </c>
    </row>
    <row r="57" spans="1:28" s="77" customFormat="1" ht="21" customHeight="1">
      <c r="A57" s="74">
        <v>50</v>
      </c>
      <c r="B57" s="97" t="s">
        <v>1590</v>
      </c>
      <c r="C57" s="97" t="s">
        <v>1591</v>
      </c>
      <c r="D57" s="63" t="s">
        <v>1592</v>
      </c>
      <c r="E57" s="74">
        <v>50</v>
      </c>
      <c r="F57" s="63" t="s">
        <v>1511</v>
      </c>
      <c r="G57" s="74"/>
      <c r="H57" s="74" t="s">
        <v>5</v>
      </c>
      <c r="I57" s="10"/>
      <c r="J57" s="74"/>
      <c r="K57" s="74"/>
      <c r="L57" s="74">
        <v>1</v>
      </c>
      <c r="M57" s="74"/>
      <c r="N57" s="74"/>
      <c r="O57" s="74"/>
      <c r="P57" s="74"/>
      <c r="Q57" s="74"/>
      <c r="R57" s="74"/>
      <c r="S57" s="74">
        <f t="shared" si="2"/>
        <v>0</v>
      </c>
      <c r="T57" s="74">
        <f t="shared" si="3"/>
        <v>1</v>
      </c>
      <c r="U57" s="76">
        <v>1</v>
      </c>
      <c r="V57" s="74">
        <v>1</v>
      </c>
      <c r="W57" s="74">
        <v>1</v>
      </c>
      <c r="X57" s="74">
        <v>1</v>
      </c>
      <c r="Y57" s="74">
        <v>1</v>
      </c>
      <c r="Z57" s="74">
        <v>1</v>
      </c>
      <c r="AA57" s="74"/>
      <c r="AB57" s="61">
        <v>7354776328</v>
      </c>
    </row>
    <row r="58" spans="1:28" s="77" customFormat="1" ht="21" customHeight="1">
      <c r="A58" s="74">
        <v>51</v>
      </c>
      <c r="B58" s="97" t="s">
        <v>1641</v>
      </c>
      <c r="C58" s="97" t="s">
        <v>1642</v>
      </c>
      <c r="D58" s="63" t="s">
        <v>1643</v>
      </c>
      <c r="E58" s="74">
        <v>51</v>
      </c>
      <c r="F58" s="63" t="s">
        <v>1621</v>
      </c>
      <c r="G58" s="74"/>
      <c r="H58" s="74" t="s">
        <v>7</v>
      </c>
      <c r="I58" s="10"/>
      <c r="J58" s="74"/>
      <c r="K58" s="74"/>
      <c r="L58" s="74"/>
      <c r="M58" s="74"/>
      <c r="N58" s="74"/>
      <c r="O58" s="74">
        <v>1</v>
      </c>
      <c r="P58" s="74"/>
      <c r="Q58" s="74"/>
      <c r="R58" s="74"/>
      <c r="S58" s="74">
        <f t="shared" si="2"/>
        <v>1</v>
      </c>
      <c r="T58" s="74">
        <f t="shared" si="3"/>
        <v>0</v>
      </c>
      <c r="U58" s="76">
        <v>1</v>
      </c>
      <c r="V58" s="74">
        <v>1</v>
      </c>
      <c r="W58" s="74">
        <v>1</v>
      </c>
      <c r="X58" s="74">
        <v>1</v>
      </c>
      <c r="Y58" s="74">
        <v>1</v>
      </c>
      <c r="Z58" s="74">
        <v>1</v>
      </c>
      <c r="AA58" s="74"/>
      <c r="AB58" s="61">
        <v>9109856089</v>
      </c>
    </row>
    <row r="59" spans="1:28" s="77" customFormat="1" ht="21" customHeight="1">
      <c r="A59" s="74">
        <v>52</v>
      </c>
      <c r="B59" s="97" t="s">
        <v>1825</v>
      </c>
      <c r="C59" s="97" t="s">
        <v>1774</v>
      </c>
      <c r="D59" s="63" t="s">
        <v>1049</v>
      </c>
      <c r="E59" s="74">
        <v>52</v>
      </c>
      <c r="F59" s="63" t="s">
        <v>1766</v>
      </c>
      <c r="G59" s="74"/>
      <c r="H59" s="74" t="s">
        <v>5</v>
      </c>
      <c r="I59" s="10"/>
      <c r="J59" s="74"/>
      <c r="K59" s="74">
        <v>1</v>
      </c>
      <c r="L59" s="74"/>
      <c r="M59" s="74"/>
      <c r="N59" s="74"/>
      <c r="O59" s="74"/>
      <c r="P59" s="74"/>
      <c r="Q59" s="74"/>
      <c r="R59" s="74"/>
      <c r="S59" s="74">
        <f t="shared" si="2"/>
        <v>1</v>
      </c>
      <c r="T59" s="74">
        <f t="shared" si="3"/>
        <v>0</v>
      </c>
      <c r="U59" s="76">
        <v>1</v>
      </c>
      <c r="V59" s="74">
        <v>1</v>
      </c>
      <c r="W59" s="74">
        <v>1</v>
      </c>
      <c r="X59" s="74"/>
      <c r="Y59" s="74">
        <v>1</v>
      </c>
      <c r="Z59" s="74">
        <v>1</v>
      </c>
      <c r="AA59" s="74">
        <v>1</v>
      </c>
      <c r="AB59" s="61">
        <v>9516267261</v>
      </c>
    </row>
    <row r="60" spans="1:28" s="77" customFormat="1" ht="21" customHeight="1">
      <c r="A60" s="74">
        <v>53</v>
      </c>
      <c r="B60" s="97" t="s">
        <v>1834</v>
      </c>
      <c r="C60" s="97" t="s">
        <v>1185</v>
      </c>
      <c r="D60" s="63" t="s">
        <v>1835</v>
      </c>
      <c r="E60" s="74">
        <v>53</v>
      </c>
      <c r="F60" s="63" t="s">
        <v>1828</v>
      </c>
      <c r="G60" s="74"/>
      <c r="H60" s="74" t="s">
        <v>5</v>
      </c>
      <c r="I60" s="10" t="s">
        <v>702</v>
      </c>
      <c r="J60" s="74"/>
      <c r="K60" s="74">
        <v>1</v>
      </c>
      <c r="L60" s="74"/>
      <c r="M60" s="74"/>
      <c r="N60" s="74"/>
      <c r="O60" s="74"/>
      <c r="P60" s="74"/>
      <c r="Q60" s="74"/>
      <c r="R60" s="74"/>
      <c r="S60" s="74">
        <f t="shared" si="2"/>
        <v>1</v>
      </c>
      <c r="T60" s="74">
        <f t="shared" si="3"/>
        <v>0</v>
      </c>
      <c r="U60" s="76">
        <v>1</v>
      </c>
      <c r="V60" s="74">
        <v>1</v>
      </c>
      <c r="W60" s="74">
        <v>1</v>
      </c>
      <c r="X60" s="74">
        <v>1</v>
      </c>
      <c r="Y60" s="74">
        <v>1</v>
      </c>
      <c r="Z60" s="74">
        <v>1</v>
      </c>
      <c r="AA60" s="74"/>
      <c r="AB60" s="61">
        <v>9926803543</v>
      </c>
    </row>
    <row r="61" spans="1:28" s="77" customFormat="1" ht="21" customHeight="1">
      <c r="A61" s="74">
        <v>54</v>
      </c>
      <c r="B61" s="97" t="s">
        <v>3067</v>
      </c>
      <c r="C61" s="97" t="s">
        <v>3068</v>
      </c>
      <c r="D61" s="63" t="s">
        <v>3069</v>
      </c>
      <c r="E61" s="74">
        <v>54</v>
      </c>
      <c r="F61" s="63" t="s">
        <v>2095</v>
      </c>
      <c r="G61" s="74"/>
      <c r="H61" s="74" t="s">
        <v>5</v>
      </c>
      <c r="I61" s="10" t="s">
        <v>702</v>
      </c>
      <c r="J61" s="74"/>
      <c r="K61" s="74">
        <v>1</v>
      </c>
      <c r="L61" s="74"/>
      <c r="M61" s="74"/>
      <c r="N61" s="74"/>
      <c r="O61" s="74"/>
      <c r="P61" s="74"/>
      <c r="Q61" s="74"/>
      <c r="R61" s="74"/>
      <c r="S61" s="74">
        <f t="shared" si="2"/>
        <v>1</v>
      </c>
      <c r="T61" s="74">
        <f t="shared" si="3"/>
        <v>0</v>
      </c>
      <c r="U61" s="76">
        <v>1</v>
      </c>
      <c r="V61" s="74">
        <v>1</v>
      </c>
      <c r="W61" s="74">
        <v>1</v>
      </c>
      <c r="X61" s="74">
        <v>1</v>
      </c>
      <c r="Y61" s="74">
        <v>1</v>
      </c>
      <c r="Z61" s="74">
        <v>1</v>
      </c>
      <c r="AA61" s="74"/>
      <c r="AB61" s="61">
        <v>7746968944</v>
      </c>
    </row>
    <row r="62" spans="1:28" s="77" customFormat="1" ht="21" customHeight="1">
      <c r="A62" s="74">
        <v>55</v>
      </c>
      <c r="B62" s="97" t="s">
        <v>3070</v>
      </c>
      <c r="C62" s="97" t="s">
        <v>3071</v>
      </c>
      <c r="D62" s="63" t="s">
        <v>1617</v>
      </c>
      <c r="E62" s="74">
        <v>55</v>
      </c>
      <c r="F62" s="63" t="s">
        <v>2184</v>
      </c>
      <c r="G62" s="74"/>
      <c r="H62" s="74" t="s">
        <v>11</v>
      </c>
      <c r="I62" s="10" t="s">
        <v>701</v>
      </c>
      <c r="J62" s="74"/>
      <c r="K62" s="74"/>
      <c r="L62" s="74"/>
      <c r="M62" s="74"/>
      <c r="N62" s="74"/>
      <c r="O62" s="74"/>
      <c r="P62" s="74"/>
      <c r="Q62" s="74"/>
      <c r="R62" s="74">
        <v>1</v>
      </c>
      <c r="S62" s="74">
        <f t="shared" si="2"/>
        <v>0</v>
      </c>
      <c r="T62" s="74">
        <f t="shared" si="3"/>
        <v>1</v>
      </c>
      <c r="U62" s="76">
        <v>1</v>
      </c>
      <c r="V62" s="74">
        <v>1</v>
      </c>
      <c r="W62" s="74">
        <v>1</v>
      </c>
      <c r="X62" s="74">
        <v>1</v>
      </c>
      <c r="Y62" s="74">
        <v>1</v>
      </c>
      <c r="Z62" s="74">
        <v>1</v>
      </c>
      <c r="AA62" s="74"/>
      <c r="AB62" s="61">
        <v>9009824877</v>
      </c>
    </row>
    <row r="63" spans="1:28" s="77" customFormat="1" ht="21" customHeight="1">
      <c r="A63" s="61"/>
      <c r="B63" s="98" t="s">
        <v>66</v>
      </c>
      <c r="C63" s="98"/>
      <c r="D63" s="98"/>
      <c r="E63" s="74"/>
      <c r="F63" s="98"/>
      <c r="G63" s="74"/>
      <c r="H63" s="74"/>
      <c r="I63" s="10"/>
      <c r="J63" s="74"/>
      <c r="K63" s="74">
        <f>SUM(K8:K62)</f>
        <v>18</v>
      </c>
      <c r="L63" s="74">
        <f>SUM(L8:L62)</f>
        <v>4</v>
      </c>
      <c r="M63" s="74">
        <f>SUM(M8:M62)</f>
        <v>3</v>
      </c>
      <c r="N63" s="74"/>
      <c r="O63" s="74">
        <f aca="true" t="shared" si="4" ref="O63:AA63">SUM(O8:O62)</f>
        <v>21</v>
      </c>
      <c r="P63" s="74">
        <f t="shared" si="4"/>
        <v>5</v>
      </c>
      <c r="Q63" s="74">
        <f t="shared" si="4"/>
        <v>2</v>
      </c>
      <c r="R63" s="74">
        <f t="shared" si="4"/>
        <v>2</v>
      </c>
      <c r="S63" s="74">
        <f t="shared" si="4"/>
        <v>44</v>
      </c>
      <c r="T63" s="74">
        <f t="shared" si="4"/>
        <v>11</v>
      </c>
      <c r="U63" s="74">
        <f t="shared" si="4"/>
        <v>55</v>
      </c>
      <c r="V63" s="74">
        <f t="shared" si="4"/>
        <v>55</v>
      </c>
      <c r="W63" s="74">
        <f t="shared" si="4"/>
        <v>55</v>
      </c>
      <c r="X63" s="74">
        <f t="shared" si="4"/>
        <v>46</v>
      </c>
      <c r="Y63" s="74">
        <f t="shared" si="4"/>
        <v>55</v>
      </c>
      <c r="Z63" s="93">
        <f t="shared" si="4"/>
        <v>55</v>
      </c>
      <c r="AA63" s="93">
        <f t="shared" si="4"/>
        <v>9</v>
      </c>
      <c r="AB63" s="61"/>
    </row>
  </sheetData>
  <sheetProtection/>
  <mergeCells count="24">
    <mergeCell ref="C5:C7"/>
    <mergeCell ref="D5:D7"/>
    <mergeCell ref="H5:H7"/>
    <mergeCell ref="Z6:Z7"/>
    <mergeCell ref="AA6:AA7"/>
    <mergeCell ref="K5:U5"/>
    <mergeCell ref="I5:I7"/>
    <mergeCell ref="A5:A7"/>
    <mergeCell ref="E5:E7"/>
    <mergeCell ref="F5:F7"/>
    <mergeCell ref="V6:V7"/>
    <mergeCell ref="X6:X7"/>
    <mergeCell ref="B5:B7"/>
    <mergeCell ref="Q6:R6"/>
    <mergeCell ref="K6:L6"/>
    <mergeCell ref="M6:N6"/>
    <mergeCell ref="G5:G7"/>
    <mergeCell ref="AB5:AB7"/>
    <mergeCell ref="S6:U6"/>
    <mergeCell ref="V5:AA5"/>
    <mergeCell ref="J5:J7"/>
    <mergeCell ref="O6:P6"/>
    <mergeCell ref="Y6:Y7"/>
    <mergeCell ref="W6:W7"/>
  </mergeCells>
  <printOptions horizontalCentered="1"/>
  <pageMargins left="0.22" right="0.05" top="0.27" bottom="0.25" header="0" footer="0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A1" sqref="A1:V20"/>
    </sheetView>
  </sheetViews>
  <sheetFormatPr defaultColWidth="9.140625" defaultRowHeight="12.75"/>
  <cols>
    <col min="1" max="1" width="4.00390625" style="0" customWidth="1"/>
    <col min="2" max="2" width="25.00390625" style="15" customWidth="1"/>
    <col min="3" max="3" width="5.140625" style="0" customWidth="1"/>
    <col min="4" max="4" width="4.00390625" style="0" bestFit="1" customWidth="1"/>
    <col min="5" max="18" width="5.140625" style="0" customWidth="1"/>
    <col min="19" max="19" width="7.8515625" style="0" bestFit="1" customWidth="1"/>
    <col min="20" max="22" width="5.140625" style="0" customWidth="1"/>
    <col min="23" max="23" width="12.28125" style="0" bestFit="1" customWidth="1"/>
  </cols>
  <sheetData>
    <row r="1" spans="2:22" ht="23.25">
      <c r="B1" s="105" t="s">
        <v>670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2:22" ht="23.25">
      <c r="B2" s="106" t="s">
        <v>672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ht="19.5" customHeight="1">
      <c r="A3" s="241" t="s">
        <v>0</v>
      </c>
      <c r="B3" s="241" t="s">
        <v>12</v>
      </c>
      <c r="C3" s="242" t="s">
        <v>11</v>
      </c>
      <c r="D3" s="243"/>
      <c r="E3" s="243"/>
      <c r="F3" s="244"/>
      <c r="G3" s="242" t="s">
        <v>6</v>
      </c>
      <c r="H3" s="243"/>
      <c r="I3" s="243"/>
      <c r="J3" s="244"/>
      <c r="K3" s="242" t="s">
        <v>5</v>
      </c>
      <c r="L3" s="243"/>
      <c r="M3" s="243"/>
      <c r="N3" s="244"/>
      <c r="O3" s="242" t="s">
        <v>7</v>
      </c>
      <c r="P3" s="243"/>
      <c r="Q3" s="243"/>
      <c r="R3" s="244"/>
      <c r="S3" s="241" t="s">
        <v>10</v>
      </c>
      <c r="T3" s="241"/>
      <c r="U3" s="241"/>
      <c r="V3" s="241"/>
    </row>
    <row r="4" spans="1:22" ht="97.5" customHeight="1">
      <c r="A4" s="241"/>
      <c r="B4" s="241"/>
      <c r="C4" s="99" t="s">
        <v>18</v>
      </c>
      <c r="D4" s="99" t="s">
        <v>19</v>
      </c>
      <c r="E4" s="99" t="s">
        <v>671</v>
      </c>
      <c r="F4" s="99" t="s">
        <v>10</v>
      </c>
      <c r="G4" s="99" t="s">
        <v>18</v>
      </c>
      <c r="H4" s="99" t="s">
        <v>19</v>
      </c>
      <c r="I4" s="99" t="s">
        <v>671</v>
      </c>
      <c r="J4" s="99" t="s">
        <v>10</v>
      </c>
      <c r="K4" s="99" t="s">
        <v>18</v>
      </c>
      <c r="L4" s="99" t="s">
        <v>19</v>
      </c>
      <c r="M4" s="99" t="s">
        <v>671</v>
      </c>
      <c r="N4" s="99" t="s">
        <v>10</v>
      </c>
      <c r="O4" s="99" t="s">
        <v>18</v>
      </c>
      <c r="P4" s="99" t="s">
        <v>19</v>
      </c>
      <c r="Q4" s="99" t="s">
        <v>671</v>
      </c>
      <c r="R4" s="99" t="s">
        <v>10</v>
      </c>
      <c r="S4" s="99" t="s">
        <v>18</v>
      </c>
      <c r="T4" s="99" t="s">
        <v>19</v>
      </c>
      <c r="U4" s="99" t="s">
        <v>671</v>
      </c>
      <c r="V4" s="100" t="s">
        <v>10</v>
      </c>
    </row>
    <row r="5" spans="1:22" s="15" customFormat="1" ht="30" customHeight="1">
      <c r="A5" s="101">
        <v>1</v>
      </c>
      <c r="B5" s="101" t="s">
        <v>665</v>
      </c>
      <c r="C5" s="103">
        <f>'BA -I'!Q293</f>
        <v>1</v>
      </c>
      <c r="D5" s="103">
        <f>'BA -I'!R293</f>
        <v>1</v>
      </c>
      <c r="E5" s="103">
        <v>0</v>
      </c>
      <c r="F5" s="103">
        <f>SUM(C5:E5)</f>
        <v>2</v>
      </c>
      <c r="G5" s="103">
        <f>'BA -I'!M293</f>
        <v>16</v>
      </c>
      <c r="H5" s="103">
        <f>'BA -I'!N293</f>
        <v>19</v>
      </c>
      <c r="I5" s="103">
        <v>0</v>
      </c>
      <c r="J5" s="103">
        <f>SUM(G5:I5)</f>
        <v>35</v>
      </c>
      <c r="K5" s="103">
        <f>'BA -I'!K293</f>
        <v>34</v>
      </c>
      <c r="L5" s="103">
        <f>'BA -I'!L293</f>
        <v>61</v>
      </c>
      <c r="M5" s="103">
        <v>0</v>
      </c>
      <c r="N5" s="103">
        <f>SUM(K5:M5)</f>
        <v>95</v>
      </c>
      <c r="O5" s="103">
        <f>'BA -I'!O293</f>
        <v>69</v>
      </c>
      <c r="P5" s="103">
        <f>'BA -I'!P293</f>
        <v>82</v>
      </c>
      <c r="Q5" s="103">
        <v>0</v>
      </c>
      <c r="R5" s="103">
        <f>SUM(O5:Q5)</f>
        <v>151</v>
      </c>
      <c r="S5" s="103">
        <f>'BA -I'!S293</f>
        <v>121</v>
      </c>
      <c r="T5" s="103">
        <f>'BA -I'!T293</f>
        <v>163</v>
      </c>
      <c r="U5" s="103">
        <v>0</v>
      </c>
      <c r="V5" s="103">
        <f>'BA -I'!U293</f>
        <v>284</v>
      </c>
    </row>
    <row r="6" spans="1:22" s="15" customFormat="1" ht="30" customHeight="1">
      <c r="A6" s="101">
        <v>2</v>
      </c>
      <c r="B6" s="101" t="s">
        <v>30</v>
      </c>
      <c r="C6" s="103">
        <f>'BA II'!Q226</f>
        <v>5</v>
      </c>
      <c r="D6" s="103">
        <f>'BA II'!R226</f>
        <v>5</v>
      </c>
      <c r="E6" s="103">
        <v>0</v>
      </c>
      <c r="F6" s="103">
        <f aca="true" t="shared" si="0" ref="F6:F16">SUM(C6:E6)</f>
        <v>10</v>
      </c>
      <c r="G6" s="103">
        <f>'BA II'!M226</f>
        <v>9</v>
      </c>
      <c r="H6" s="103">
        <f>'BA II'!N226</f>
        <v>9</v>
      </c>
      <c r="I6" s="103">
        <v>0</v>
      </c>
      <c r="J6" s="103">
        <f aca="true" t="shared" si="1" ref="J6:J16">SUM(G6:I6)</f>
        <v>18</v>
      </c>
      <c r="K6" s="103">
        <f>'BA II'!K226</f>
        <v>36</v>
      </c>
      <c r="L6" s="103">
        <f>'BA II'!L226</f>
        <v>48</v>
      </c>
      <c r="M6" s="103">
        <v>0</v>
      </c>
      <c r="N6" s="103">
        <f aca="true" t="shared" si="2" ref="N6:N16">SUM(K6:M6)</f>
        <v>84</v>
      </c>
      <c r="O6" s="103">
        <f>'BA II'!O226</f>
        <v>43</v>
      </c>
      <c r="P6" s="103">
        <f>'BA II'!P226</f>
        <v>63</v>
      </c>
      <c r="Q6" s="103">
        <v>0</v>
      </c>
      <c r="R6" s="103">
        <f aca="true" t="shared" si="3" ref="R6:R16">SUM(O6:Q6)</f>
        <v>106</v>
      </c>
      <c r="S6" s="103">
        <f>'BA II'!S226</f>
        <v>93</v>
      </c>
      <c r="T6" s="103">
        <f>'BA II'!T226</f>
        <v>125</v>
      </c>
      <c r="U6" s="103">
        <v>0</v>
      </c>
      <c r="V6" s="103">
        <f>'BA II'!U226</f>
        <v>218</v>
      </c>
    </row>
    <row r="7" spans="1:22" s="15" customFormat="1" ht="30" customHeight="1">
      <c r="A7" s="101">
        <v>3</v>
      </c>
      <c r="B7" s="101" t="s">
        <v>31</v>
      </c>
      <c r="C7" s="103">
        <f>'BA III'!Q247</f>
        <v>6</v>
      </c>
      <c r="D7" s="103">
        <f>'BA III'!R247</f>
        <v>7</v>
      </c>
      <c r="E7" s="103">
        <v>0</v>
      </c>
      <c r="F7" s="103">
        <f t="shared" si="0"/>
        <v>13</v>
      </c>
      <c r="G7" s="103">
        <f>'BA III'!M247</f>
        <v>11</v>
      </c>
      <c r="H7" s="103">
        <f>'BA III'!N247</f>
        <v>14</v>
      </c>
      <c r="I7" s="103">
        <v>0</v>
      </c>
      <c r="J7" s="103">
        <f t="shared" si="1"/>
        <v>25</v>
      </c>
      <c r="K7" s="103">
        <f>'BA III'!K247</f>
        <v>34</v>
      </c>
      <c r="L7" s="103">
        <f>'BA III'!L247</f>
        <v>44</v>
      </c>
      <c r="M7" s="103">
        <v>0</v>
      </c>
      <c r="N7" s="103">
        <f t="shared" si="2"/>
        <v>78</v>
      </c>
      <c r="O7" s="103">
        <f>'BA III'!O247</f>
        <v>62</v>
      </c>
      <c r="P7" s="103">
        <f>'BA III'!P247</f>
        <v>62</v>
      </c>
      <c r="Q7" s="103">
        <v>0</v>
      </c>
      <c r="R7" s="103">
        <f t="shared" si="3"/>
        <v>124</v>
      </c>
      <c r="S7" s="103">
        <f>'BA III'!S247</f>
        <v>113</v>
      </c>
      <c r="T7" s="103">
        <f>'BA III'!T247</f>
        <v>127</v>
      </c>
      <c r="U7" s="103">
        <v>0</v>
      </c>
      <c r="V7" s="103">
        <f>'BA III'!U247</f>
        <v>239</v>
      </c>
    </row>
    <row r="8" spans="1:22" s="15" customFormat="1" ht="30" customHeight="1">
      <c r="A8" s="101">
        <v>4</v>
      </c>
      <c r="B8" s="102" t="s">
        <v>32</v>
      </c>
      <c r="C8" s="103">
        <f>'B.com I'!Q90</f>
        <v>7</v>
      </c>
      <c r="D8" s="103">
        <f>'B.com I'!R90</f>
        <v>11</v>
      </c>
      <c r="E8" s="103">
        <v>0</v>
      </c>
      <c r="F8" s="103">
        <f t="shared" si="0"/>
        <v>18</v>
      </c>
      <c r="G8" s="103">
        <f>'B.com I'!M90</f>
        <v>1</v>
      </c>
      <c r="H8" s="103">
        <f>'B.com I'!N90</f>
        <v>0</v>
      </c>
      <c r="I8" s="103">
        <v>0</v>
      </c>
      <c r="J8" s="103">
        <f t="shared" si="1"/>
        <v>1</v>
      </c>
      <c r="K8" s="103">
        <f>'B.com I'!K90</f>
        <v>10</v>
      </c>
      <c r="L8" s="103">
        <f>'B.com I'!L90</f>
        <v>10</v>
      </c>
      <c r="M8" s="103">
        <v>0</v>
      </c>
      <c r="N8" s="103">
        <f t="shared" si="2"/>
        <v>20</v>
      </c>
      <c r="O8" s="103">
        <f>'B.com I'!O90</f>
        <v>33</v>
      </c>
      <c r="P8" s="103">
        <f>'B.com I'!P90</f>
        <v>10</v>
      </c>
      <c r="Q8" s="103">
        <v>0</v>
      </c>
      <c r="R8" s="103">
        <f t="shared" si="3"/>
        <v>43</v>
      </c>
      <c r="S8" s="103">
        <f>'B.com I'!S90</f>
        <v>51</v>
      </c>
      <c r="T8" s="103">
        <f>'B.com I'!T90</f>
        <v>31</v>
      </c>
      <c r="U8" s="103">
        <v>0</v>
      </c>
      <c r="V8" s="103">
        <f>'B.com I'!U90</f>
        <v>82</v>
      </c>
    </row>
    <row r="9" spans="1:22" ht="30" customHeight="1">
      <c r="A9" s="101">
        <v>5</v>
      </c>
      <c r="B9" s="102" t="s">
        <v>33</v>
      </c>
      <c r="C9" s="104">
        <f>'B.COM II'!Q35</f>
        <v>5</v>
      </c>
      <c r="D9" s="104">
        <f>'B.COM II'!R35</f>
        <v>8</v>
      </c>
      <c r="E9" s="103">
        <v>0</v>
      </c>
      <c r="F9" s="103">
        <f t="shared" si="0"/>
        <v>13</v>
      </c>
      <c r="G9" s="104">
        <f>'B.COM II'!M35</f>
        <v>1</v>
      </c>
      <c r="H9" s="104">
        <f>'B.COM II'!N35</f>
        <v>0</v>
      </c>
      <c r="I9" s="103">
        <v>0</v>
      </c>
      <c r="J9" s="103">
        <f t="shared" si="1"/>
        <v>1</v>
      </c>
      <c r="K9" s="104">
        <f>'B.COM II'!K35</f>
        <v>3</v>
      </c>
      <c r="L9" s="104">
        <f>'B.COM II'!L35</f>
        <v>0</v>
      </c>
      <c r="M9" s="103">
        <v>0</v>
      </c>
      <c r="N9" s="103">
        <f t="shared" si="2"/>
        <v>3</v>
      </c>
      <c r="O9" s="104">
        <f>'B.COM II'!O35</f>
        <v>4</v>
      </c>
      <c r="P9" s="104">
        <f>'B.COM II'!P35</f>
        <v>6</v>
      </c>
      <c r="Q9" s="103">
        <v>0</v>
      </c>
      <c r="R9" s="103">
        <f t="shared" si="3"/>
        <v>10</v>
      </c>
      <c r="S9" s="104">
        <f>'B.COM II'!S35</f>
        <v>13</v>
      </c>
      <c r="T9" s="104">
        <f>'B.COM II'!T35</f>
        <v>14</v>
      </c>
      <c r="U9" s="103">
        <v>0</v>
      </c>
      <c r="V9" s="104">
        <f>'B.COM II'!U35</f>
        <v>27</v>
      </c>
    </row>
    <row r="10" spans="1:22" ht="30" customHeight="1">
      <c r="A10" s="101">
        <v>6</v>
      </c>
      <c r="B10" s="102" t="s">
        <v>34</v>
      </c>
      <c r="C10" s="104">
        <f>'B.COM III '!Q42</f>
        <v>4</v>
      </c>
      <c r="D10" s="104">
        <f>'B.COM III '!R42</f>
        <v>6</v>
      </c>
      <c r="E10" s="103">
        <v>0</v>
      </c>
      <c r="F10" s="103">
        <f t="shared" si="0"/>
        <v>10</v>
      </c>
      <c r="G10" s="104">
        <f>'B.COM III '!M42</f>
        <v>1</v>
      </c>
      <c r="H10" s="104">
        <f>'B.COM III '!N42</f>
        <v>0</v>
      </c>
      <c r="I10" s="103">
        <v>0</v>
      </c>
      <c r="J10" s="103">
        <f t="shared" si="1"/>
        <v>1</v>
      </c>
      <c r="K10" s="104">
        <f>'B.COM III '!K42</f>
        <v>6</v>
      </c>
      <c r="L10" s="104">
        <f>'B.COM III '!L42</f>
        <v>2</v>
      </c>
      <c r="M10" s="103">
        <v>0</v>
      </c>
      <c r="N10" s="103">
        <f t="shared" si="2"/>
        <v>8</v>
      </c>
      <c r="O10" s="104">
        <f>'B.COM III '!O42</f>
        <v>9</v>
      </c>
      <c r="P10" s="104">
        <f>'B.COM III '!P42</f>
        <v>6</v>
      </c>
      <c r="Q10" s="103">
        <v>0</v>
      </c>
      <c r="R10" s="103">
        <f t="shared" si="3"/>
        <v>15</v>
      </c>
      <c r="S10" s="104">
        <f>'B.COM III '!S42</f>
        <v>20</v>
      </c>
      <c r="T10" s="104">
        <f>'B.COM III '!T42</f>
        <v>14</v>
      </c>
      <c r="U10" s="103">
        <v>0</v>
      </c>
      <c r="V10" s="104">
        <f>'B.COM III '!U42</f>
        <v>34</v>
      </c>
    </row>
    <row r="11" spans="1:22" ht="30" customHeight="1">
      <c r="A11" s="101">
        <v>7</v>
      </c>
      <c r="B11" s="102" t="s">
        <v>35</v>
      </c>
      <c r="C11" s="104">
        <f>'B.SC I BIO  '!P153</f>
        <v>0</v>
      </c>
      <c r="D11" s="104">
        <f>'B.SC I BIO  '!Q153</f>
        <v>5</v>
      </c>
      <c r="E11" s="103">
        <v>0</v>
      </c>
      <c r="F11" s="103">
        <f t="shared" si="0"/>
        <v>5</v>
      </c>
      <c r="G11" s="104">
        <f>'B.SC I BIO  '!L153</f>
        <v>13</v>
      </c>
      <c r="H11" s="104">
        <f>'B.SC I BIO  '!M153</f>
        <v>7</v>
      </c>
      <c r="I11" s="103">
        <v>0</v>
      </c>
      <c r="J11" s="103">
        <f t="shared" si="1"/>
        <v>20</v>
      </c>
      <c r="K11" s="104">
        <f>'B.SC I BIO  '!J153</f>
        <v>31</v>
      </c>
      <c r="L11" s="104">
        <f>'B.SC I BIO  '!K153</f>
        <v>29</v>
      </c>
      <c r="M11" s="103">
        <v>0</v>
      </c>
      <c r="N11" s="103">
        <f t="shared" si="2"/>
        <v>60</v>
      </c>
      <c r="O11" s="104">
        <f>'B.SC I BIO  '!N153</f>
        <v>21</v>
      </c>
      <c r="P11" s="104">
        <f>'B.SC I BIO  '!O153</f>
        <v>39</v>
      </c>
      <c r="Q11" s="103">
        <v>0</v>
      </c>
      <c r="R11" s="103">
        <f t="shared" si="3"/>
        <v>60</v>
      </c>
      <c r="S11" s="104">
        <f>'B.SC I BIO  '!R153</f>
        <v>65</v>
      </c>
      <c r="T11" s="104">
        <f>'B.SC I BIO  '!S153</f>
        <v>80</v>
      </c>
      <c r="U11" s="103">
        <v>0</v>
      </c>
      <c r="V11" s="104">
        <f>'B.SC I BIO  '!T153</f>
        <v>144</v>
      </c>
    </row>
    <row r="12" spans="1:22" ht="30" customHeight="1">
      <c r="A12" s="101">
        <v>8</v>
      </c>
      <c r="B12" s="102" t="s">
        <v>36</v>
      </c>
      <c r="C12" s="104">
        <f>'B.SC II BIO '!Q140</f>
        <v>0</v>
      </c>
      <c r="D12" s="104">
        <f>'B.SC II BIO '!R140</f>
        <v>0</v>
      </c>
      <c r="E12" s="103">
        <v>0</v>
      </c>
      <c r="F12" s="103">
        <f t="shared" si="0"/>
        <v>0</v>
      </c>
      <c r="G12" s="104">
        <f>'B.SC II BIO '!M140</f>
        <v>0</v>
      </c>
      <c r="H12" s="104">
        <f>'B.SC II BIO '!N140</f>
        <v>0</v>
      </c>
      <c r="I12" s="103">
        <v>0</v>
      </c>
      <c r="J12" s="103">
        <f t="shared" si="1"/>
        <v>0</v>
      </c>
      <c r="K12" s="104">
        <f>'B.SC II BIO '!K140</f>
        <v>0</v>
      </c>
      <c r="L12" s="104">
        <f>'B.SC II BIO '!L140</f>
        <v>0</v>
      </c>
      <c r="M12" s="103">
        <v>0</v>
      </c>
      <c r="N12" s="103">
        <f t="shared" si="2"/>
        <v>0</v>
      </c>
      <c r="O12" s="104">
        <f>'B.SC II BIO '!O140</f>
        <v>0</v>
      </c>
      <c r="P12" s="104">
        <f>'B.SC II BIO '!P140</f>
        <v>0</v>
      </c>
      <c r="Q12" s="103">
        <v>0</v>
      </c>
      <c r="R12" s="103">
        <f t="shared" si="3"/>
        <v>0</v>
      </c>
      <c r="S12" s="104">
        <f>'B.SC II BIO '!S140</f>
        <v>48</v>
      </c>
      <c r="T12" s="104">
        <f>'B.SC II BIO '!T140</f>
        <v>83</v>
      </c>
      <c r="U12" s="103">
        <v>0</v>
      </c>
      <c r="V12" s="104">
        <f>'B.SC II BIO '!U140</f>
        <v>132</v>
      </c>
    </row>
    <row r="13" spans="1:22" ht="30" customHeight="1">
      <c r="A13" s="101">
        <v>9</v>
      </c>
      <c r="B13" s="102" t="s">
        <v>37</v>
      </c>
      <c r="C13" s="104">
        <f>'B.SC III BIO'!Q150</f>
        <v>2</v>
      </c>
      <c r="D13" s="104">
        <f>'B.SC III BIO'!R150</f>
        <v>7</v>
      </c>
      <c r="E13" s="103">
        <v>0</v>
      </c>
      <c r="F13" s="103">
        <f t="shared" si="0"/>
        <v>9</v>
      </c>
      <c r="G13" s="104">
        <f>'B.SC III BIO'!M150</f>
        <v>6</v>
      </c>
      <c r="H13" s="104">
        <f>'B.SC III BIO'!N150</f>
        <v>8</v>
      </c>
      <c r="I13" s="103">
        <v>0</v>
      </c>
      <c r="J13" s="103">
        <f t="shared" si="1"/>
        <v>14</v>
      </c>
      <c r="K13" s="104">
        <f>'B.SC III BIO'!K150</f>
        <v>25</v>
      </c>
      <c r="L13" s="104">
        <f>'B.SC III BIO'!L150</f>
        <v>19</v>
      </c>
      <c r="M13" s="103">
        <v>0</v>
      </c>
      <c r="N13" s="103">
        <f t="shared" si="2"/>
        <v>44</v>
      </c>
      <c r="O13" s="104">
        <f>'B.SC III BIO'!O150</f>
        <v>28</v>
      </c>
      <c r="P13" s="104">
        <f>'B.SC III BIO'!P150</f>
        <v>47</v>
      </c>
      <c r="Q13" s="103">
        <v>0</v>
      </c>
      <c r="R13" s="103">
        <f t="shared" si="3"/>
        <v>75</v>
      </c>
      <c r="S13" s="104">
        <f>'B.SC III BIO'!S150</f>
        <v>61</v>
      </c>
      <c r="T13" s="104">
        <f>'B.SC III BIO'!T150</f>
        <v>81</v>
      </c>
      <c r="U13" s="103">
        <v>0</v>
      </c>
      <c r="V13" s="104">
        <f>'B.SC III BIO'!U150</f>
        <v>142</v>
      </c>
    </row>
    <row r="14" spans="1:22" ht="30" customHeight="1">
      <c r="A14" s="101">
        <v>10</v>
      </c>
      <c r="B14" s="102" t="s">
        <v>38</v>
      </c>
      <c r="C14" s="104">
        <f>'B.SC. I MATHS '!Q63</f>
        <v>2</v>
      </c>
      <c r="D14" s="104">
        <f>'B.SC. I MATHS '!R63</f>
        <v>2</v>
      </c>
      <c r="E14" s="103">
        <v>0</v>
      </c>
      <c r="F14" s="103">
        <f t="shared" si="0"/>
        <v>4</v>
      </c>
      <c r="G14" s="104">
        <f>'B.SC. I MATHS '!M63</f>
        <v>3</v>
      </c>
      <c r="H14" s="104">
        <f>'B.SC. I MATHS '!N63</f>
        <v>0</v>
      </c>
      <c r="I14" s="103">
        <v>0</v>
      </c>
      <c r="J14" s="103">
        <f t="shared" si="1"/>
        <v>3</v>
      </c>
      <c r="K14" s="104">
        <f>'B.SC. I MATHS '!K63</f>
        <v>18</v>
      </c>
      <c r="L14" s="104">
        <f>'B.SC. I MATHS '!L63</f>
        <v>4</v>
      </c>
      <c r="M14" s="103">
        <v>0</v>
      </c>
      <c r="N14" s="103">
        <f t="shared" si="2"/>
        <v>22</v>
      </c>
      <c r="O14" s="104">
        <f>'B.SC. I MATHS '!O63</f>
        <v>21</v>
      </c>
      <c r="P14" s="104">
        <f>'B.SC. I MATHS '!P63</f>
        <v>5</v>
      </c>
      <c r="Q14" s="103">
        <v>0</v>
      </c>
      <c r="R14" s="103">
        <f t="shared" si="3"/>
        <v>26</v>
      </c>
      <c r="S14" s="104">
        <f>'B.SC. I MATHS '!S63</f>
        <v>44</v>
      </c>
      <c r="T14" s="104">
        <f>'B.SC. I MATHS '!T63</f>
        <v>11</v>
      </c>
      <c r="U14" s="103">
        <v>0</v>
      </c>
      <c r="V14" s="104">
        <f>'B.SC. I MATHS '!U63</f>
        <v>55</v>
      </c>
    </row>
    <row r="15" spans="1:22" ht="30" customHeight="1">
      <c r="A15" s="101">
        <v>11</v>
      </c>
      <c r="B15" s="102" t="s">
        <v>39</v>
      </c>
      <c r="C15" s="104">
        <f>'B.SCII MATHS'!Q51</f>
        <v>2</v>
      </c>
      <c r="D15" s="104">
        <f>'B.SCII MATHS'!R51</f>
        <v>2</v>
      </c>
      <c r="E15" s="103">
        <v>0</v>
      </c>
      <c r="F15" s="103">
        <f t="shared" si="0"/>
        <v>4</v>
      </c>
      <c r="G15" s="104">
        <f>'B.SCII MATHS'!M51</f>
        <v>3</v>
      </c>
      <c r="H15" s="104">
        <f>'B.SCII MATHS'!N51</f>
        <v>0</v>
      </c>
      <c r="I15" s="103">
        <v>0</v>
      </c>
      <c r="J15" s="103">
        <f t="shared" si="1"/>
        <v>3</v>
      </c>
      <c r="K15" s="104">
        <f>'B.SCII MATHS'!K51</f>
        <v>3</v>
      </c>
      <c r="L15" s="104">
        <f>'B.SCII MATHS'!L51</f>
        <v>4</v>
      </c>
      <c r="M15" s="103">
        <v>0</v>
      </c>
      <c r="N15" s="103">
        <f t="shared" si="2"/>
        <v>7</v>
      </c>
      <c r="O15" s="104">
        <f>'B.SCII MATHS'!O51</f>
        <v>15</v>
      </c>
      <c r="P15" s="104">
        <f>'B.SCII MATHS'!P51</f>
        <v>14</v>
      </c>
      <c r="Q15" s="103">
        <v>0</v>
      </c>
      <c r="R15" s="103">
        <f t="shared" si="3"/>
        <v>29</v>
      </c>
      <c r="S15" s="104">
        <f>'B.SCII MATHS'!$S$51</f>
        <v>23</v>
      </c>
      <c r="T15" s="104">
        <f>'B.SCII MATHS'!$T$51</f>
        <v>20</v>
      </c>
      <c r="U15" s="103">
        <v>0</v>
      </c>
      <c r="V15" s="104">
        <f>'B.SCII MATHS'!$U$51</f>
        <v>43</v>
      </c>
    </row>
    <row r="16" spans="1:22" ht="30" customHeight="1">
      <c r="A16" s="101">
        <v>12</v>
      </c>
      <c r="B16" s="102" t="s">
        <v>40</v>
      </c>
      <c r="C16" s="104">
        <f>'B.SCIII MATHS'!Q49</f>
        <v>2</v>
      </c>
      <c r="D16" s="104">
        <f>'B.SCIII MATHS'!R49</f>
        <v>1</v>
      </c>
      <c r="E16" s="103">
        <v>0</v>
      </c>
      <c r="F16" s="103">
        <f t="shared" si="0"/>
        <v>3</v>
      </c>
      <c r="G16" s="104">
        <f>'B.SCIII MATHS'!M49</f>
        <v>1</v>
      </c>
      <c r="H16" s="104">
        <f>'B.SCIII MATHS'!N49</f>
        <v>1</v>
      </c>
      <c r="I16" s="103">
        <v>0</v>
      </c>
      <c r="J16" s="103">
        <f t="shared" si="1"/>
        <v>2</v>
      </c>
      <c r="K16" s="104">
        <f>'B.SCIII MATHS'!K49</f>
        <v>2</v>
      </c>
      <c r="L16" s="104">
        <f>'B.SCIII MATHS'!L49</f>
        <v>2</v>
      </c>
      <c r="M16" s="103">
        <v>0</v>
      </c>
      <c r="N16" s="103">
        <f t="shared" si="2"/>
        <v>4</v>
      </c>
      <c r="O16" s="104">
        <f>'B.SCIII MATHS'!O49</f>
        <v>19</v>
      </c>
      <c r="P16" s="104">
        <f>'B.SCIII MATHS'!P49</f>
        <v>13</v>
      </c>
      <c r="Q16" s="103">
        <v>0</v>
      </c>
      <c r="R16" s="103">
        <f t="shared" si="3"/>
        <v>32</v>
      </c>
      <c r="S16" s="103">
        <f>'B.SCIII MATHS'!$S$49</f>
        <v>33</v>
      </c>
      <c r="T16" s="104">
        <f>'B.SCIII MATHS'!T49</f>
        <v>26</v>
      </c>
      <c r="U16" s="103">
        <v>0</v>
      </c>
      <c r="V16" s="104">
        <f>'B.SCIII MATHS'!U49</f>
        <v>41</v>
      </c>
    </row>
    <row r="17" spans="1:22" ht="30" customHeight="1">
      <c r="A17" s="107"/>
      <c r="B17" s="20" t="s">
        <v>673</v>
      </c>
      <c r="C17" s="34">
        <f aca="true" t="shared" si="4" ref="C17:V17">SUM(C5:C16)</f>
        <v>36</v>
      </c>
      <c r="D17" s="34">
        <f t="shared" si="4"/>
        <v>55</v>
      </c>
      <c r="E17" s="34">
        <f t="shared" si="4"/>
        <v>0</v>
      </c>
      <c r="F17" s="34">
        <f t="shared" si="4"/>
        <v>91</v>
      </c>
      <c r="G17" s="34">
        <f t="shared" si="4"/>
        <v>65</v>
      </c>
      <c r="H17" s="34">
        <f t="shared" si="4"/>
        <v>58</v>
      </c>
      <c r="I17" s="34">
        <f t="shared" si="4"/>
        <v>0</v>
      </c>
      <c r="J17" s="34">
        <f t="shared" si="4"/>
        <v>123</v>
      </c>
      <c r="K17" s="34">
        <f t="shared" si="4"/>
        <v>202</v>
      </c>
      <c r="L17" s="34">
        <f t="shared" si="4"/>
        <v>223</v>
      </c>
      <c r="M17" s="34">
        <f t="shared" si="4"/>
        <v>0</v>
      </c>
      <c r="N17" s="34">
        <f t="shared" si="4"/>
        <v>425</v>
      </c>
      <c r="O17" s="34">
        <f t="shared" si="4"/>
        <v>324</v>
      </c>
      <c r="P17" s="34">
        <f t="shared" si="4"/>
        <v>347</v>
      </c>
      <c r="Q17" s="34">
        <f t="shared" si="4"/>
        <v>0</v>
      </c>
      <c r="R17" s="34">
        <f t="shared" si="4"/>
        <v>671</v>
      </c>
      <c r="S17" s="34">
        <f t="shared" si="4"/>
        <v>685</v>
      </c>
      <c r="T17" s="34">
        <f t="shared" si="4"/>
        <v>775</v>
      </c>
      <c r="U17" s="34">
        <f t="shared" si="4"/>
        <v>0</v>
      </c>
      <c r="V17" s="34">
        <f t="shared" si="4"/>
        <v>1441</v>
      </c>
    </row>
    <row r="18" spans="14:24" ht="20.25">
      <c r="N18" s="136" t="s">
        <v>674</v>
      </c>
      <c r="O18" s="137"/>
      <c r="P18" s="136" t="s">
        <v>676</v>
      </c>
      <c r="Q18" s="137"/>
      <c r="R18" s="137"/>
      <c r="S18" s="245">
        <v>1441</v>
      </c>
      <c r="T18" s="245"/>
      <c r="U18" s="245"/>
      <c r="V18" s="108"/>
      <c r="W18" s="108"/>
      <c r="X18" s="108"/>
    </row>
    <row r="19" spans="14:24" ht="20.25">
      <c r="N19" s="136" t="s">
        <v>675</v>
      </c>
      <c r="O19" s="137"/>
      <c r="P19" s="136" t="s">
        <v>676</v>
      </c>
      <c r="Q19" s="137"/>
      <c r="R19" s="137"/>
      <c r="S19" s="245">
        <v>376</v>
      </c>
      <c r="T19" s="245"/>
      <c r="U19" s="245"/>
      <c r="V19" s="108"/>
      <c r="X19" s="108"/>
    </row>
    <row r="20" spans="9:21" ht="20.25">
      <c r="I20" s="28" t="s">
        <v>677</v>
      </c>
      <c r="N20" s="136" t="s">
        <v>66</v>
      </c>
      <c r="O20" s="137"/>
      <c r="P20" s="137"/>
      <c r="Q20" s="137"/>
      <c r="R20" s="137"/>
      <c r="S20" s="245">
        <f>SUM(S18:S19)</f>
        <v>1817</v>
      </c>
      <c r="T20" s="245"/>
      <c r="U20" s="245"/>
    </row>
  </sheetData>
  <sheetProtection/>
  <mergeCells count="10">
    <mergeCell ref="A3:A4"/>
    <mergeCell ref="B3:B4"/>
    <mergeCell ref="S3:V3"/>
    <mergeCell ref="K3:N3"/>
    <mergeCell ref="S20:U20"/>
    <mergeCell ref="S18:U18"/>
    <mergeCell ref="S19:U19"/>
    <mergeCell ref="G3:J3"/>
    <mergeCell ref="O3:R3"/>
    <mergeCell ref="C3:F3"/>
  </mergeCells>
  <printOptions/>
  <pageMargins left="0.41" right="0.39" top="0.34" bottom="0.28" header="0.3" footer="0.3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4.00390625" style="0" customWidth="1"/>
    <col min="2" max="2" width="25.00390625" style="15" customWidth="1"/>
    <col min="3" max="12" width="5.140625" style="0" customWidth="1"/>
    <col min="13" max="13" width="6.421875" style="0" customWidth="1"/>
    <col min="14" max="14" width="12.28125" style="0" bestFit="1" customWidth="1"/>
  </cols>
  <sheetData>
    <row r="1" spans="2:13" ht="23.25">
      <c r="B1" s="246" t="s">
        <v>20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2:13" ht="23.25">
      <c r="B2" s="247" t="s">
        <v>664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4.25" customHeight="1">
      <c r="A3" s="241" t="s">
        <v>0</v>
      </c>
      <c r="B3" s="241" t="s">
        <v>12</v>
      </c>
      <c r="C3" s="241" t="s">
        <v>5</v>
      </c>
      <c r="D3" s="241"/>
      <c r="E3" s="241" t="s">
        <v>6</v>
      </c>
      <c r="F3" s="241"/>
      <c r="G3" s="241" t="s">
        <v>7</v>
      </c>
      <c r="H3" s="241"/>
      <c r="I3" s="241" t="s">
        <v>11</v>
      </c>
      <c r="J3" s="241"/>
      <c r="K3" s="241" t="s">
        <v>10</v>
      </c>
      <c r="L3" s="241"/>
      <c r="M3" s="241"/>
    </row>
    <row r="4" spans="1:13" ht="61.5" customHeight="1">
      <c r="A4" s="241"/>
      <c r="B4" s="241"/>
      <c r="C4" s="99" t="s">
        <v>18</v>
      </c>
      <c r="D4" s="99" t="s">
        <v>19</v>
      </c>
      <c r="E4" s="99" t="s">
        <v>18</v>
      </c>
      <c r="F4" s="99" t="s">
        <v>19</v>
      </c>
      <c r="G4" s="99" t="s">
        <v>18</v>
      </c>
      <c r="H4" s="99" t="s">
        <v>19</v>
      </c>
      <c r="I4" s="99" t="s">
        <v>18</v>
      </c>
      <c r="J4" s="99" t="s">
        <v>19</v>
      </c>
      <c r="K4" s="99" t="s">
        <v>18</v>
      </c>
      <c r="L4" s="99" t="s">
        <v>19</v>
      </c>
      <c r="M4" s="100" t="s">
        <v>10</v>
      </c>
    </row>
    <row r="5" spans="1:13" s="15" customFormat="1" ht="36" customHeight="1">
      <c r="A5" s="101">
        <v>1</v>
      </c>
      <c r="B5" s="101" t="s">
        <v>665</v>
      </c>
      <c r="C5" s="103">
        <f>'BA -I'!K293</f>
        <v>34</v>
      </c>
      <c r="D5" s="103">
        <f>'BA -I'!L293</f>
        <v>61</v>
      </c>
      <c r="E5" s="103">
        <f>'BA -I'!M293</f>
        <v>16</v>
      </c>
      <c r="F5" s="103">
        <f>'BA -I'!N293</f>
        <v>19</v>
      </c>
      <c r="G5" s="103">
        <f>'BA -I'!O293</f>
        <v>69</v>
      </c>
      <c r="H5" s="103">
        <f>'BA -I'!P293</f>
        <v>82</v>
      </c>
      <c r="I5" s="103">
        <f>'BA -I'!Q293</f>
        <v>1</v>
      </c>
      <c r="J5" s="103">
        <f>'BA -I'!R293</f>
        <v>1</v>
      </c>
      <c r="K5" s="103">
        <f>'BA -I'!S293</f>
        <v>121</v>
      </c>
      <c r="L5" s="103">
        <f>'BA -I'!T293</f>
        <v>163</v>
      </c>
      <c r="M5" s="103">
        <f>'BA -I'!U293</f>
        <v>284</v>
      </c>
    </row>
    <row r="6" spans="1:13" s="15" customFormat="1" ht="36" customHeight="1">
      <c r="A6" s="101">
        <v>2</v>
      </c>
      <c r="B6" s="101" t="s">
        <v>30</v>
      </c>
      <c r="C6" s="103">
        <f>'BA II'!K226</f>
        <v>36</v>
      </c>
      <c r="D6" s="103">
        <f>'BA II'!L226</f>
        <v>48</v>
      </c>
      <c r="E6" s="103">
        <f>'BA II'!M226</f>
        <v>9</v>
      </c>
      <c r="F6" s="103">
        <f>'BA II'!N226</f>
        <v>9</v>
      </c>
      <c r="G6" s="103">
        <f>'BA II'!O226</f>
        <v>43</v>
      </c>
      <c r="H6" s="103">
        <f>'BA II'!P226</f>
        <v>63</v>
      </c>
      <c r="I6" s="103">
        <f>'BA II'!Q226</f>
        <v>5</v>
      </c>
      <c r="J6" s="103">
        <f>'BA II'!R226</f>
        <v>5</v>
      </c>
      <c r="K6" s="103">
        <f>'BA II'!S226</f>
        <v>93</v>
      </c>
      <c r="L6" s="103">
        <f>'BA II'!T226</f>
        <v>125</v>
      </c>
      <c r="M6" s="103">
        <f>'BA II'!U226</f>
        <v>218</v>
      </c>
    </row>
    <row r="7" spans="1:13" s="15" customFormat="1" ht="36" customHeight="1">
      <c r="A7" s="101">
        <v>3</v>
      </c>
      <c r="B7" s="101" t="s">
        <v>31</v>
      </c>
      <c r="C7" s="103">
        <f>'BA III'!K247</f>
        <v>34</v>
      </c>
      <c r="D7" s="103">
        <f>'BA III'!L247</f>
        <v>44</v>
      </c>
      <c r="E7" s="103">
        <f>'BA III'!M247</f>
        <v>11</v>
      </c>
      <c r="F7" s="103">
        <f>'BA III'!N247</f>
        <v>14</v>
      </c>
      <c r="G7" s="103">
        <f>'BA III'!O247</f>
        <v>62</v>
      </c>
      <c r="H7" s="103">
        <f>'BA III'!P247</f>
        <v>62</v>
      </c>
      <c r="I7" s="103">
        <f>'BA III'!Q247</f>
        <v>6</v>
      </c>
      <c r="J7" s="103">
        <f>'BA III'!R247</f>
        <v>7</v>
      </c>
      <c r="K7" s="103">
        <f>'BA III'!S247</f>
        <v>113</v>
      </c>
      <c r="L7" s="103">
        <f>'BA III'!T247</f>
        <v>127</v>
      </c>
      <c r="M7" s="103">
        <f>'BA III'!U247</f>
        <v>239</v>
      </c>
    </row>
    <row r="8" spans="1:13" s="15" customFormat="1" ht="36" customHeight="1">
      <c r="A8" s="101">
        <v>4</v>
      </c>
      <c r="B8" s="102" t="s">
        <v>32</v>
      </c>
      <c r="C8" s="103">
        <f>'B.com I'!K90</f>
        <v>10</v>
      </c>
      <c r="D8" s="103">
        <f>'B.com I'!L90</f>
        <v>10</v>
      </c>
      <c r="E8" s="103">
        <f>'B.com I'!M90</f>
        <v>1</v>
      </c>
      <c r="F8" s="103">
        <f>'B.com I'!N90</f>
        <v>0</v>
      </c>
      <c r="G8" s="103">
        <f>'B.com I'!O90</f>
        <v>33</v>
      </c>
      <c r="H8" s="103">
        <f>'B.com I'!P90</f>
        <v>10</v>
      </c>
      <c r="I8" s="103">
        <f>'B.com I'!Q90</f>
        <v>7</v>
      </c>
      <c r="J8" s="103">
        <f>'B.com I'!R90</f>
        <v>11</v>
      </c>
      <c r="K8" s="103">
        <f>'B.com I'!S90</f>
        <v>51</v>
      </c>
      <c r="L8" s="103">
        <f>'B.com I'!T90</f>
        <v>31</v>
      </c>
      <c r="M8" s="103">
        <f>'B.com I'!U90</f>
        <v>82</v>
      </c>
    </row>
    <row r="9" spans="1:13" ht="36" customHeight="1">
      <c r="A9" s="101">
        <v>5</v>
      </c>
      <c r="B9" s="102" t="s">
        <v>33</v>
      </c>
      <c r="C9" s="104">
        <f>'B.COM II'!K35</f>
        <v>3</v>
      </c>
      <c r="D9" s="104">
        <f>'B.COM II'!L35</f>
        <v>0</v>
      </c>
      <c r="E9" s="104">
        <f>'B.COM II'!M35</f>
        <v>1</v>
      </c>
      <c r="F9" s="104">
        <f>'B.COM II'!N35</f>
        <v>0</v>
      </c>
      <c r="G9" s="104">
        <f>'B.COM II'!O35</f>
        <v>4</v>
      </c>
      <c r="H9" s="104">
        <f>'B.COM II'!P35</f>
        <v>6</v>
      </c>
      <c r="I9" s="104">
        <f>'B.COM II'!Q35</f>
        <v>5</v>
      </c>
      <c r="J9" s="104">
        <f>'B.COM II'!R35</f>
        <v>8</v>
      </c>
      <c r="K9" s="104">
        <f>'B.COM II'!S35</f>
        <v>13</v>
      </c>
      <c r="L9" s="104">
        <f>'B.COM II'!T35</f>
        <v>14</v>
      </c>
      <c r="M9" s="104">
        <f>'B.COM II'!U35</f>
        <v>27</v>
      </c>
    </row>
    <row r="10" spans="1:13" ht="36" customHeight="1">
      <c r="A10" s="101">
        <v>6</v>
      </c>
      <c r="B10" s="102" t="s">
        <v>34</v>
      </c>
      <c r="C10" s="104">
        <f>'B.COM III '!K42</f>
        <v>6</v>
      </c>
      <c r="D10" s="104">
        <f>'B.COM III '!L42</f>
        <v>2</v>
      </c>
      <c r="E10" s="104">
        <f>'B.COM III '!M42</f>
        <v>1</v>
      </c>
      <c r="F10" s="104">
        <f>'B.COM III '!N42</f>
        <v>0</v>
      </c>
      <c r="G10" s="104">
        <f>'B.COM III '!O42</f>
        <v>9</v>
      </c>
      <c r="H10" s="104">
        <f>'B.COM III '!P42</f>
        <v>6</v>
      </c>
      <c r="I10" s="104">
        <f>'B.COM III '!Q42</f>
        <v>4</v>
      </c>
      <c r="J10" s="104">
        <f>'B.COM III '!R42</f>
        <v>6</v>
      </c>
      <c r="K10" s="104">
        <f>'B.COM III '!S42</f>
        <v>20</v>
      </c>
      <c r="L10" s="104">
        <f>'B.COM III '!T42</f>
        <v>14</v>
      </c>
      <c r="M10" s="104">
        <f>'B.COM III '!U42</f>
        <v>34</v>
      </c>
    </row>
    <row r="11" spans="1:13" ht="36" customHeight="1">
      <c r="A11" s="101">
        <v>7</v>
      </c>
      <c r="B11" s="102" t="s">
        <v>35</v>
      </c>
      <c r="C11" s="104">
        <f>'B.SC I BIO  '!J153</f>
        <v>31</v>
      </c>
      <c r="D11" s="104">
        <f>'B.SC I BIO  '!K153</f>
        <v>29</v>
      </c>
      <c r="E11" s="104">
        <f>'B.SC I BIO  '!L153</f>
        <v>13</v>
      </c>
      <c r="F11" s="104">
        <f>'B.SC I BIO  '!M153</f>
        <v>7</v>
      </c>
      <c r="G11" s="104">
        <f>'B.SC I BIO  '!N153</f>
        <v>21</v>
      </c>
      <c r="H11" s="104">
        <f>'B.SC I BIO  '!O153</f>
        <v>39</v>
      </c>
      <c r="I11" s="104">
        <f>'B.SC I BIO  '!P153</f>
        <v>0</v>
      </c>
      <c r="J11" s="104">
        <f>'B.SC I BIO  '!Q153</f>
        <v>5</v>
      </c>
      <c r="K11" s="104">
        <f>'B.SC I BIO  '!R153</f>
        <v>65</v>
      </c>
      <c r="L11" s="104">
        <f>'B.SC I BIO  '!S153</f>
        <v>80</v>
      </c>
      <c r="M11" s="104">
        <f>'B.SC I BIO  '!T153</f>
        <v>144</v>
      </c>
    </row>
    <row r="12" spans="1:13" ht="36" customHeight="1">
      <c r="A12" s="101">
        <v>8</v>
      </c>
      <c r="B12" s="102" t="s">
        <v>36</v>
      </c>
      <c r="C12" s="104">
        <f>'B.SC II BIO '!K140</f>
        <v>0</v>
      </c>
      <c r="D12" s="104">
        <f>'B.SC II BIO '!L140</f>
        <v>0</v>
      </c>
      <c r="E12" s="104">
        <f>'B.SC II BIO '!M140</f>
        <v>0</v>
      </c>
      <c r="F12" s="104">
        <f>'B.SC II BIO '!N140</f>
        <v>0</v>
      </c>
      <c r="G12" s="104">
        <f>'B.SC II BIO '!O140</f>
        <v>0</v>
      </c>
      <c r="H12" s="104">
        <f>'B.SC II BIO '!P140</f>
        <v>0</v>
      </c>
      <c r="I12" s="104">
        <f>'B.SC II BIO '!Q140</f>
        <v>0</v>
      </c>
      <c r="J12" s="104">
        <f>'B.SC II BIO '!R140</f>
        <v>0</v>
      </c>
      <c r="K12" s="104">
        <f>'B.SC II BIO '!S140</f>
        <v>48</v>
      </c>
      <c r="L12" s="104">
        <f>'B.SC II BIO '!T140</f>
        <v>83</v>
      </c>
      <c r="M12" s="104">
        <f>'B.SC II BIO '!U140</f>
        <v>132</v>
      </c>
    </row>
    <row r="13" spans="1:13" ht="36" customHeight="1">
      <c r="A13" s="101">
        <v>9</v>
      </c>
      <c r="B13" s="102" t="s">
        <v>37</v>
      </c>
      <c r="C13" s="104">
        <f>'B.SC III BIO'!K150</f>
        <v>25</v>
      </c>
      <c r="D13" s="104">
        <f>'B.SC III BIO'!L150</f>
        <v>19</v>
      </c>
      <c r="E13" s="104">
        <f>'B.SC III BIO'!M150</f>
        <v>6</v>
      </c>
      <c r="F13" s="104">
        <f>'B.SC III BIO'!N150</f>
        <v>8</v>
      </c>
      <c r="G13" s="104">
        <f>'B.SC III BIO'!O150</f>
        <v>28</v>
      </c>
      <c r="H13" s="104">
        <f>'B.SC III BIO'!P150</f>
        <v>47</v>
      </c>
      <c r="I13" s="104">
        <f>'B.SC III BIO'!Q150</f>
        <v>2</v>
      </c>
      <c r="J13" s="104">
        <f>'B.SC III BIO'!R150</f>
        <v>7</v>
      </c>
      <c r="K13" s="104">
        <f>'B.SC III BIO'!S150</f>
        <v>61</v>
      </c>
      <c r="L13" s="104">
        <f>'B.SC III BIO'!T150</f>
        <v>81</v>
      </c>
      <c r="M13" s="104">
        <f>'B.SC III BIO'!U150</f>
        <v>142</v>
      </c>
    </row>
    <row r="14" spans="1:13" ht="36" customHeight="1">
      <c r="A14" s="101">
        <v>10</v>
      </c>
      <c r="B14" s="102" t="s">
        <v>38</v>
      </c>
      <c r="C14" s="104">
        <f>'B.SC. I MATHS '!K63</f>
        <v>18</v>
      </c>
      <c r="D14" s="104">
        <f>'B.SC. I MATHS '!L63</f>
        <v>4</v>
      </c>
      <c r="E14" s="104">
        <f>'B.SC. I MATHS '!M63</f>
        <v>3</v>
      </c>
      <c r="F14" s="104">
        <f>'B.SC. I MATHS '!N63</f>
        <v>0</v>
      </c>
      <c r="G14" s="104">
        <f>'B.SC. I MATHS '!O63</f>
        <v>21</v>
      </c>
      <c r="H14" s="104">
        <f>'B.SC. I MATHS '!P63</f>
        <v>5</v>
      </c>
      <c r="I14" s="104">
        <f>'B.SC. I MATHS '!Q63</f>
        <v>2</v>
      </c>
      <c r="J14" s="104">
        <f>'B.SC. I MATHS '!R63</f>
        <v>2</v>
      </c>
      <c r="K14" s="104">
        <f>'B.SC. I MATHS '!S63</f>
        <v>44</v>
      </c>
      <c r="L14" s="104">
        <f>'B.SC. I MATHS '!T63</f>
        <v>11</v>
      </c>
      <c r="M14" s="104">
        <f>'B.SC. I MATHS '!U63</f>
        <v>55</v>
      </c>
    </row>
    <row r="15" spans="1:13" ht="36" customHeight="1">
      <c r="A15" s="101">
        <v>11</v>
      </c>
      <c r="B15" s="102" t="s">
        <v>39</v>
      </c>
      <c r="C15" s="104">
        <f>'B.SCII MATHS'!K51</f>
        <v>3</v>
      </c>
      <c r="D15" s="104">
        <f>'B.SCII MATHS'!L51</f>
        <v>4</v>
      </c>
      <c r="E15" s="104">
        <f>'B.SCII MATHS'!M51</f>
        <v>3</v>
      </c>
      <c r="F15" s="104">
        <f>'B.SCII MATHS'!N51</f>
        <v>0</v>
      </c>
      <c r="G15" s="104">
        <f>'B.SCII MATHS'!O51</f>
        <v>15</v>
      </c>
      <c r="H15" s="104">
        <f>'B.SCII MATHS'!P51</f>
        <v>14</v>
      </c>
      <c r="I15" s="104">
        <f>'B.SCII MATHS'!Q51</f>
        <v>2</v>
      </c>
      <c r="J15" s="104">
        <f>'B.SCII MATHS'!R51</f>
        <v>2</v>
      </c>
      <c r="K15" s="104" t="e">
        <f>'B.SCII MATHS'!#REF!</f>
        <v>#REF!</v>
      </c>
      <c r="L15" s="104" t="e">
        <f>'B.SCII MATHS'!#REF!</f>
        <v>#REF!</v>
      </c>
      <c r="M15" s="104" t="e">
        <f>'B.SCII MATHS'!#REF!</f>
        <v>#REF!</v>
      </c>
    </row>
    <row r="16" spans="1:13" ht="36" customHeight="1">
      <c r="A16" s="101">
        <v>12</v>
      </c>
      <c r="B16" s="102" t="s">
        <v>40</v>
      </c>
      <c r="C16" s="104">
        <f>'B.SCIII MATHS'!K49</f>
        <v>2</v>
      </c>
      <c r="D16" s="104">
        <f>'B.SCIII MATHS'!L49</f>
        <v>2</v>
      </c>
      <c r="E16" s="104">
        <f>'B.SCIII MATHS'!M49</f>
        <v>1</v>
      </c>
      <c r="F16" s="104">
        <f>'B.SCIII MATHS'!N49</f>
        <v>1</v>
      </c>
      <c r="G16" s="104">
        <f>'B.SCIII MATHS'!O49</f>
        <v>19</v>
      </c>
      <c r="H16" s="104">
        <f>'B.SCIII MATHS'!P49</f>
        <v>13</v>
      </c>
      <c r="I16" s="104">
        <f>'B.SCIII MATHS'!Q49</f>
        <v>2</v>
      </c>
      <c r="J16" s="104">
        <f>'B.SCIII MATHS'!R49</f>
        <v>1</v>
      </c>
      <c r="K16" s="104">
        <f>'B.SCIII MATHS'!S49</f>
        <v>33</v>
      </c>
      <c r="L16" s="104">
        <f>'B.SCIII MATHS'!T49</f>
        <v>26</v>
      </c>
      <c r="M16" s="104">
        <f>'B.SCIII MATHS'!U49</f>
        <v>41</v>
      </c>
    </row>
    <row r="17" spans="1:13" ht="20.25">
      <c r="A17" s="107"/>
      <c r="B17" s="20"/>
      <c r="C17" s="107">
        <f aca="true" t="shared" si="0" ref="C17:M17">SUM(C5:C16)</f>
        <v>202</v>
      </c>
      <c r="D17" s="107">
        <f t="shared" si="0"/>
        <v>223</v>
      </c>
      <c r="E17" s="107">
        <f t="shared" si="0"/>
        <v>65</v>
      </c>
      <c r="F17" s="107">
        <f t="shared" si="0"/>
        <v>58</v>
      </c>
      <c r="G17" s="107">
        <f t="shared" si="0"/>
        <v>324</v>
      </c>
      <c r="H17" s="107">
        <f t="shared" si="0"/>
        <v>347</v>
      </c>
      <c r="I17" s="107">
        <f t="shared" si="0"/>
        <v>36</v>
      </c>
      <c r="J17" s="107">
        <f t="shared" si="0"/>
        <v>55</v>
      </c>
      <c r="K17" s="107" t="e">
        <f t="shared" si="0"/>
        <v>#REF!</v>
      </c>
      <c r="L17" s="107" t="e">
        <f t="shared" si="0"/>
        <v>#REF!</v>
      </c>
      <c r="M17" s="107" t="e">
        <f t="shared" si="0"/>
        <v>#REF!</v>
      </c>
    </row>
    <row r="19" spans="13:15" ht="20.25">
      <c r="M19" s="108" t="s">
        <v>674</v>
      </c>
      <c r="N19" s="108" t="s">
        <v>676</v>
      </c>
      <c r="O19" s="108">
        <v>1485</v>
      </c>
    </row>
    <row r="20" spans="13:15" ht="20.25">
      <c r="M20" s="108" t="s">
        <v>675</v>
      </c>
      <c r="N20" s="108" t="s">
        <v>676</v>
      </c>
      <c r="O20" s="108">
        <v>376</v>
      </c>
    </row>
    <row r="21" spans="13:15" ht="20.25">
      <c r="M21" s="108" t="s">
        <v>66</v>
      </c>
      <c r="O21" s="108">
        <f>SUM(O19:O20)</f>
        <v>1861</v>
      </c>
    </row>
  </sheetData>
  <sheetProtection/>
  <mergeCells count="9">
    <mergeCell ref="A3:A4"/>
    <mergeCell ref="B1:M1"/>
    <mergeCell ref="B2:M2"/>
    <mergeCell ref="B3:B4"/>
    <mergeCell ref="C3:D3"/>
    <mergeCell ref="E3:F3"/>
    <mergeCell ref="G3:H3"/>
    <mergeCell ref="I3:J3"/>
    <mergeCell ref="K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22">
      <selection activeCell="H9" sqref="H9"/>
    </sheetView>
  </sheetViews>
  <sheetFormatPr defaultColWidth="9.140625" defaultRowHeight="12.75"/>
  <cols>
    <col min="1" max="1" width="26.00390625" style="0" customWidth="1"/>
    <col min="2" max="4" width="11.00390625" style="0" customWidth="1"/>
    <col min="5" max="5" width="12.57421875" style="0" customWidth="1"/>
    <col min="6" max="6" width="11.00390625" style="0" customWidth="1"/>
  </cols>
  <sheetData>
    <row r="1" spans="1:5" ht="26.25">
      <c r="A1" s="248" t="s">
        <v>67</v>
      </c>
      <c r="B1" s="248"/>
      <c r="C1" s="248"/>
      <c r="D1" s="248"/>
      <c r="E1" s="248"/>
    </row>
    <row r="2" spans="1:5" ht="34.5">
      <c r="A2" s="249" t="s">
        <v>65</v>
      </c>
      <c r="B2" s="249"/>
      <c r="C2" s="249"/>
      <c r="D2" s="249"/>
      <c r="E2" s="249"/>
    </row>
    <row r="3" spans="1:5" ht="26.25">
      <c r="A3" s="20" t="s">
        <v>41</v>
      </c>
      <c r="B3" s="31">
        <v>1</v>
      </c>
      <c r="C3" s="32" t="s">
        <v>62</v>
      </c>
      <c r="D3" s="32">
        <v>150</v>
      </c>
      <c r="E3" s="16">
        <f>SUM(D3-B3)+1</f>
        <v>150</v>
      </c>
    </row>
    <row r="4" spans="1:5" ht="26.25">
      <c r="A4" s="20" t="s">
        <v>42</v>
      </c>
      <c r="B4" s="32">
        <v>151</v>
      </c>
      <c r="C4" s="32" t="s">
        <v>62</v>
      </c>
      <c r="D4" s="32">
        <v>450</v>
      </c>
      <c r="E4" s="16">
        <f aca="true" t="shared" si="0" ref="E4:E26">SUM(D4-B4)+1</f>
        <v>300</v>
      </c>
    </row>
    <row r="5" spans="1:5" ht="26.25">
      <c r="A5" s="20" t="s">
        <v>43</v>
      </c>
      <c r="B5" s="32">
        <v>451</v>
      </c>
      <c r="C5" s="32" t="s">
        <v>62</v>
      </c>
      <c r="D5" s="33">
        <v>550</v>
      </c>
      <c r="E5" s="16">
        <f t="shared" si="0"/>
        <v>100</v>
      </c>
    </row>
    <row r="6" spans="1:9" ht="30.75">
      <c r="A6" s="20" t="s">
        <v>44</v>
      </c>
      <c r="B6" s="32">
        <v>551</v>
      </c>
      <c r="C6" s="32" t="s">
        <v>62</v>
      </c>
      <c r="D6" s="32">
        <v>750</v>
      </c>
      <c r="E6" s="16">
        <f t="shared" si="0"/>
        <v>200</v>
      </c>
      <c r="H6" s="29"/>
      <c r="I6" s="28"/>
    </row>
    <row r="7" spans="1:5" ht="26.25">
      <c r="A7" s="20" t="s">
        <v>45</v>
      </c>
      <c r="B7" s="32">
        <v>751</v>
      </c>
      <c r="C7" s="32" t="s">
        <v>62</v>
      </c>
      <c r="D7" s="32">
        <v>850</v>
      </c>
      <c r="E7" s="16">
        <f t="shared" si="0"/>
        <v>100</v>
      </c>
    </row>
    <row r="8" spans="1:5" ht="26.25">
      <c r="A8" s="20" t="s">
        <v>46</v>
      </c>
      <c r="B8" s="32">
        <v>851</v>
      </c>
      <c r="C8" s="32" t="s">
        <v>62</v>
      </c>
      <c r="D8" s="32">
        <v>950</v>
      </c>
      <c r="E8" s="16">
        <f t="shared" si="0"/>
        <v>100</v>
      </c>
    </row>
    <row r="9" spans="1:12" ht="26.25">
      <c r="A9" s="20" t="s">
        <v>47</v>
      </c>
      <c r="B9" s="32">
        <v>951</v>
      </c>
      <c r="C9" s="32" t="s">
        <v>62</v>
      </c>
      <c r="D9" s="32">
        <v>1250</v>
      </c>
      <c r="E9" s="16">
        <f t="shared" si="0"/>
        <v>300</v>
      </c>
      <c r="L9">
        <v>1</v>
      </c>
    </row>
    <row r="10" spans="1:13" ht="26.25">
      <c r="A10" s="20" t="s">
        <v>48</v>
      </c>
      <c r="B10" s="32">
        <v>1251</v>
      </c>
      <c r="C10" s="32" t="s">
        <v>62</v>
      </c>
      <c r="D10" s="32">
        <v>1450</v>
      </c>
      <c r="E10" s="16">
        <f t="shared" si="0"/>
        <v>200</v>
      </c>
      <c r="M10">
        <f>E4</f>
        <v>300</v>
      </c>
    </row>
    <row r="11" spans="1:12" ht="26.25">
      <c r="A11" s="20" t="s">
        <v>49</v>
      </c>
      <c r="B11" s="32">
        <v>1451</v>
      </c>
      <c r="C11" s="32" t="s">
        <v>62</v>
      </c>
      <c r="D11" s="32">
        <v>1600</v>
      </c>
      <c r="E11" s="16">
        <f t="shared" si="0"/>
        <v>150</v>
      </c>
      <c r="L11">
        <v>1</v>
      </c>
    </row>
    <row r="12" spans="1:5" ht="26.25">
      <c r="A12" s="20" t="s">
        <v>50</v>
      </c>
      <c r="B12" s="32">
        <v>1601</v>
      </c>
      <c r="C12" s="32" t="s">
        <v>62</v>
      </c>
      <c r="D12" s="32">
        <v>1700</v>
      </c>
      <c r="E12" s="16">
        <f t="shared" si="0"/>
        <v>100</v>
      </c>
    </row>
    <row r="13" spans="1:5" ht="26.25">
      <c r="A13" s="20" t="s">
        <v>51</v>
      </c>
      <c r="B13" s="32">
        <v>1701</v>
      </c>
      <c r="C13" s="32" t="s">
        <v>62</v>
      </c>
      <c r="D13" s="32">
        <v>1750</v>
      </c>
      <c r="E13" s="16">
        <f t="shared" si="0"/>
        <v>50</v>
      </c>
    </row>
    <row r="14" spans="1:5" ht="26.25">
      <c r="A14" s="20" t="s">
        <v>52</v>
      </c>
      <c r="B14" s="32">
        <v>1751</v>
      </c>
      <c r="C14" s="32" t="s">
        <v>62</v>
      </c>
      <c r="D14" s="32">
        <v>1800</v>
      </c>
      <c r="E14" s="16">
        <f t="shared" si="0"/>
        <v>50</v>
      </c>
    </row>
    <row r="15" spans="1:5" ht="26.25">
      <c r="A15" s="21" t="s">
        <v>53</v>
      </c>
      <c r="B15" s="32">
        <v>1801</v>
      </c>
      <c r="C15" s="32" t="s">
        <v>62</v>
      </c>
      <c r="D15" s="32">
        <v>1850</v>
      </c>
      <c r="E15" s="16">
        <f t="shared" si="0"/>
        <v>50</v>
      </c>
    </row>
    <row r="16" spans="1:5" ht="26.25">
      <c r="A16" s="21" t="s">
        <v>54</v>
      </c>
      <c r="B16" s="32">
        <v>1851</v>
      </c>
      <c r="C16" s="32" t="s">
        <v>62</v>
      </c>
      <c r="D16" s="32">
        <v>1900</v>
      </c>
      <c r="E16" s="16">
        <f t="shared" si="0"/>
        <v>50</v>
      </c>
    </row>
    <row r="17" spans="1:5" ht="26.25">
      <c r="A17" s="21" t="s">
        <v>55</v>
      </c>
      <c r="B17" s="32">
        <v>1901</v>
      </c>
      <c r="C17" s="32" t="s">
        <v>62</v>
      </c>
      <c r="D17" s="32">
        <v>1950</v>
      </c>
      <c r="E17" s="16">
        <f t="shared" si="0"/>
        <v>50</v>
      </c>
    </row>
    <row r="18" spans="1:5" ht="26.25">
      <c r="A18" s="21" t="s">
        <v>56</v>
      </c>
      <c r="B18" s="32">
        <v>1951</v>
      </c>
      <c r="C18" s="32" t="s">
        <v>62</v>
      </c>
      <c r="D18" s="32">
        <v>2000</v>
      </c>
      <c r="E18" s="16">
        <f t="shared" si="0"/>
        <v>50</v>
      </c>
    </row>
    <row r="19" spans="1:5" ht="26.25">
      <c r="A19" s="21" t="s">
        <v>57</v>
      </c>
      <c r="B19" s="32">
        <v>2001</v>
      </c>
      <c r="C19" s="32" t="s">
        <v>62</v>
      </c>
      <c r="D19" s="32">
        <v>2050</v>
      </c>
      <c r="E19" s="16">
        <f t="shared" si="0"/>
        <v>50</v>
      </c>
    </row>
    <row r="20" spans="1:5" ht="26.25">
      <c r="A20" s="21" t="s">
        <v>58</v>
      </c>
      <c r="B20" s="32">
        <v>2051</v>
      </c>
      <c r="C20" s="32" t="s">
        <v>62</v>
      </c>
      <c r="D20" s="32">
        <v>2100</v>
      </c>
      <c r="E20" s="16">
        <f t="shared" si="0"/>
        <v>50</v>
      </c>
    </row>
    <row r="21" spans="1:5" ht="26.25">
      <c r="A21" s="21" t="s">
        <v>59</v>
      </c>
      <c r="B21" s="32">
        <v>2101</v>
      </c>
      <c r="C21" s="32" t="s">
        <v>62</v>
      </c>
      <c r="D21" s="32">
        <v>2150</v>
      </c>
      <c r="E21" s="16">
        <f t="shared" si="0"/>
        <v>50</v>
      </c>
    </row>
    <row r="22" spans="1:5" ht="26.25">
      <c r="A22" s="21" t="s">
        <v>60</v>
      </c>
      <c r="B22" s="32">
        <v>2151</v>
      </c>
      <c r="C22" s="32" t="s">
        <v>62</v>
      </c>
      <c r="D22" s="32">
        <v>2200</v>
      </c>
      <c r="E22" s="16">
        <f t="shared" si="0"/>
        <v>50</v>
      </c>
    </row>
    <row r="23" spans="1:5" ht="26.25">
      <c r="A23" s="21" t="s">
        <v>63</v>
      </c>
      <c r="B23" s="32">
        <v>2201</v>
      </c>
      <c r="C23" s="32" t="s">
        <v>62</v>
      </c>
      <c r="D23" s="32">
        <v>2250</v>
      </c>
      <c r="E23" s="16">
        <f t="shared" si="0"/>
        <v>50</v>
      </c>
    </row>
    <row r="24" spans="1:5" ht="26.25">
      <c r="A24" s="21" t="s">
        <v>64</v>
      </c>
      <c r="B24" s="32">
        <v>2251</v>
      </c>
      <c r="C24" s="32" t="s">
        <v>62</v>
      </c>
      <c r="D24" s="32">
        <v>2300</v>
      </c>
      <c r="E24" s="16">
        <f t="shared" si="0"/>
        <v>50</v>
      </c>
    </row>
    <row r="25" spans="1:5" ht="26.25">
      <c r="A25" s="21" t="s">
        <v>63</v>
      </c>
      <c r="B25" s="32">
        <v>2301</v>
      </c>
      <c r="C25" s="32" t="s">
        <v>62</v>
      </c>
      <c r="D25" s="32">
        <v>2350</v>
      </c>
      <c r="E25" s="16">
        <f t="shared" si="0"/>
        <v>50</v>
      </c>
    </row>
    <row r="26" spans="1:5" ht="26.25">
      <c r="A26" s="21" t="s">
        <v>64</v>
      </c>
      <c r="B26" s="32">
        <v>2351</v>
      </c>
      <c r="C26" s="32" t="s">
        <v>62</v>
      </c>
      <c r="D26" s="32">
        <v>2400</v>
      </c>
      <c r="E26" s="16">
        <f t="shared" si="0"/>
        <v>50</v>
      </c>
    </row>
    <row r="27" spans="1:5" ht="20.25">
      <c r="A27" s="30" t="s">
        <v>66</v>
      </c>
      <c r="B27" s="34"/>
      <c r="C27" s="34"/>
      <c r="D27" s="34"/>
      <c r="E27" s="16">
        <f>SUM(E3:E26)</f>
        <v>2400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226"/>
  <sheetViews>
    <sheetView zoomScaleSheetLayoutView="85" zoomScalePageLayoutView="0" workbookViewId="0" topLeftCell="A48">
      <selection activeCell="D57" sqref="D57"/>
    </sheetView>
  </sheetViews>
  <sheetFormatPr defaultColWidth="9.140625" defaultRowHeight="12.75"/>
  <cols>
    <col min="1" max="1" width="4.28125" style="17" bestFit="1" customWidth="1"/>
    <col min="2" max="2" width="26.7109375" style="19" customWidth="1"/>
    <col min="3" max="3" width="26.28125" style="19" customWidth="1"/>
    <col min="4" max="4" width="9.421875" style="1" customWidth="1"/>
    <col min="5" max="5" width="6.28125" style="5" customWidth="1"/>
    <col min="6" max="6" width="9.140625" style="1" customWidth="1"/>
    <col min="7" max="7" width="8.00390625" style="1" customWidth="1"/>
    <col min="8" max="8" width="7.00390625" style="1" customWidth="1"/>
    <col min="9" max="10" width="5.421875" style="1" customWidth="1"/>
    <col min="11" max="18" width="3.57421875" style="1" customWidth="1"/>
    <col min="19" max="19" width="4.28125" style="1" customWidth="1"/>
    <col min="20" max="20" width="4.7109375" style="1" customWidth="1"/>
    <col min="21" max="21" width="4.421875" style="1" customWidth="1"/>
    <col min="22" max="29" width="3.8515625" style="1" customWidth="1"/>
    <col min="30" max="30" width="10.28125" style="5" customWidth="1"/>
    <col min="31" max="31" width="14.8515625" style="1" customWidth="1"/>
    <col min="32" max="16384" width="9.140625" style="1" customWidth="1"/>
  </cols>
  <sheetData>
    <row r="1" spans="1:30" s="113" customFormat="1" ht="16.5" customHeight="1">
      <c r="A1" s="123" t="s">
        <v>20</v>
      </c>
      <c r="B1" s="132"/>
      <c r="C1" s="114"/>
      <c r="E1" s="115"/>
      <c r="I1" s="105"/>
      <c r="AD1" s="125"/>
    </row>
    <row r="2" spans="1:30" s="113" customFormat="1" ht="16.5" customHeight="1">
      <c r="A2" s="120" t="s">
        <v>678</v>
      </c>
      <c r="B2" s="114"/>
      <c r="C2" s="114"/>
      <c r="E2" s="131"/>
      <c r="I2" s="138"/>
      <c r="AD2" s="125"/>
    </row>
    <row r="3" spans="1:30" s="113" customFormat="1" ht="16.5" customHeight="1">
      <c r="A3" s="120" t="s">
        <v>679</v>
      </c>
      <c r="B3" s="105"/>
      <c r="C3" s="105"/>
      <c r="D3" s="105"/>
      <c r="E3" s="131"/>
      <c r="F3" s="105"/>
      <c r="G3" s="105"/>
      <c r="H3" s="105"/>
      <c r="I3" s="138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0" s="113" customFormat="1" ht="16.5" customHeight="1">
      <c r="A4" s="121" t="s">
        <v>688</v>
      </c>
      <c r="B4" s="109"/>
      <c r="C4" s="109"/>
      <c r="D4" s="109"/>
      <c r="E4" s="116"/>
      <c r="F4" s="109"/>
      <c r="G4" s="109"/>
      <c r="H4" s="109"/>
      <c r="I4" s="13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30" s="2" customFormat="1" ht="17.25" customHeight="1">
      <c r="A5" s="188" t="s">
        <v>0</v>
      </c>
      <c r="B5" s="209" t="s">
        <v>1</v>
      </c>
      <c r="C5" s="209" t="s">
        <v>76</v>
      </c>
      <c r="D5" s="188" t="s">
        <v>2</v>
      </c>
      <c r="E5" s="241" t="s">
        <v>13</v>
      </c>
      <c r="F5" s="188" t="s">
        <v>3</v>
      </c>
      <c r="G5" s="188" t="s">
        <v>4</v>
      </c>
      <c r="H5" s="188" t="s">
        <v>75</v>
      </c>
      <c r="I5" s="188" t="s">
        <v>700</v>
      </c>
      <c r="J5" s="188" t="s">
        <v>74</v>
      </c>
      <c r="K5" s="188" t="s">
        <v>17</v>
      </c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 t="s">
        <v>9</v>
      </c>
      <c r="W5" s="188"/>
      <c r="X5" s="188"/>
      <c r="Y5" s="188"/>
      <c r="Z5" s="188"/>
      <c r="AA5" s="188"/>
      <c r="AB5" s="188"/>
      <c r="AC5" s="188"/>
      <c r="AD5" s="241" t="s">
        <v>14</v>
      </c>
    </row>
    <row r="6" spans="1:30" s="2" customFormat="1" ht="18" customHeight="1">
      <c r="A6" s="188"/>
      <c r="B6" s="209"/>
      <c r="C6" s="209"/>
      <c r="D6" s="188"/>
      <c r="E6" s="241"/>
      <c r="F6" s="188"/>
      <c r="G6" s="188"/>
      <c r="H6" s="188"/>
      <c r="I6" s="188"/>
      <c r="J6" s="188"/>
      <c r="K6" s="188" t="s">
        <v>5</v>
      </c>
      <c r="L6" s="188"/>
      <c r="M6" s="188" t="s">
        <v>6</v>
      </c>
      <c r="N6" s="188"/>
      <c r="O6" s="188" t="s">
        <v>7</v>
      </c>
      <c r="P6" s="188"/>
      <c r="Q6" s="188" t="s">
        <v>11</v>
      </c>
      <c r="R6" s="188"/>
      <c r="S6" s="188" t="s">
        <v>10</v>
      </c>
      <c r="T6" s="188"/>
      <c r="U6" s="188"/>
      <c r="V6" s="213" t="s">
        <v>15</v>
      </c>
      <c r="W6" s="224" t="s">
        <v>16</v>
      </c>
      <c r="X6" s="213" t="s">
        <v>68</v>
      </c>
      <c r="Y6" s="213" t="s">
        <v>69</v>
      </c>
      <c r="Z6" s="213" t="s">
        <v>71</v>
      </c>
      <c r="AA6" s="213" t="s">
        <v>72</v>
      </c>
      <c r="AB6" s="213" t="s">
        <v>73</v>
      </c>
      <c r="AC6" s="213" t="s">
        <v>70</v>
      </c>
      <c r="AD6" s="241"/>
    </row>
    <row r="7" spans="1:30" s="2" customFormat="1" ht="99.75" customHeight="1">
      <c r="A7" s="188"/>
      <c r="B7" s="209"/>
      <c r="C7" s="209"/>
      <c r="D7" s="188"/>
      <c r="E7" s="241"/>
      <c r="F7" s="188"/>
      <c r="G7" s="188"/>
      <c r="H7" s="188"/>
      <c r="I7" s="188"/>
      <c r="J7" s="188"/>
      <c r="K7" s="8" t="s">
        <v>18</v>
      </c>
      <c r="L7" s="8" t="s">
        <v>19</v>
      </c>
      <c r="M7" s="8" t="s">
        <v>18</v>
      </c>
      <c r="N7" s="8" t="s">
        <v>19</v>
      </c>
      <c r="O7" s="8" t="s">
        <v>18</v>
      </c>
      <c r="P7" s="8" t="s">
        <v>19</v>
      </c>
      <c r="Q7" s="8" t="s">
        <v>18</v>
      </c>
      <c r="R7" s="8" t="s">
        <v>19</v>
      </c>
      <c r="S7" s="8" t="s">
        <v>18</v>
      </c>
      <c r="T7" s="8" t="s">
        <v>19</v>
      </c>
      <c r="U7" s="9" t="s">
        <v>10</v>
      </c>
      <c r="V7" s="213"/>
      <c r="W7" s="224"/>
      <c r="X7" s="213"/>
      <c r="Y7" s="213"/>
      <c r="Z7" s="213"/>
      <c r="AA7" s="213"/>
      <c r="AB7" s="213"/>
      <c r="AC7" s="213"/>
      <c r="AD7" s="241"/>
    </row>
    <row r="8" spans="1:30" ht="19.5" customHeight="1">
      <c r="A8" s="12">
        <v>1</v>
      </c>
      <c r="B8" s="12" t="s">
        <v>2200</v>
      </c>
      <c r="C8" s="12" t="s">
        <v>996</v>
      </c>
      <c r="D8" s="39" t="s">
        <v>120</v>
      </c>
      <c r="E8" s="42">
        <v>1251</v>
      </c>
      <c r="F8" s="39" t="s">
        <v>2153</v>
      </c>
      <c r="G8" s="74"/>
      <c r="H8" s="74" t="s">
        <v>7</v>
      </c>
      <c r="I8" s="74" t="s">
        <v>701</v>
      </c>
      <c r="J8" s="74"/>
      <c r="K8" s="74"/>
      <c r="L8" s="74"/>
      <c r="M8" s="74"/>
      <c r="N8" s="74"/>
      <c r="O8" s="74"/>
      <c r="P8" s="74">
        <v>1</v>
      </c>
      <c r="Q8" s="74"/>
      <c r="R8" s="74"/>
      <c r="S8" s="74">
        <f>SUM(K8+M8+O8+Q8+AE11)</f>
        <v>0</v>
      </c>
      <c r="T8" s="74">
        <f>SUM(L8+N8+P8+R8+AE10)</f>
        <v>1</v>
      </c>
      <c r="U8" s="76">
        <v>1</v>
      </c>
      <c r="V8" s="76">
        <v>1</v>
      </c>
      <c r="W8" s="76">
        <v>1</v>
      </c>
      <c r="X8" s="76">
        <v>1</v>
      </c>
      <c r="Y8" s="76">
        <v>1</v>
      </c>
      <c r="Z8" s="76"/>
      <c r="AA8" s="76"/>
      <c r="AB8" s="76"/>
      <c r="AC8" s="76">
        <v>1</v>
      </c>
      <c r="AD8" s="12">
        <v>9630825927</v>
      </c>
    </row>
    <row r="9" spans="1:30" ht="19.5" customHeight="1">
      <c r="A9" s="12">
        <v>2</v>
      </c>
      <c r="B9" s="12" t="s">
        <v>2201</v>
      </c>
      <c r="C9" s="12" t="s">
        <v>2202</v>
      </c>
      <c r="D9" s="39" t="s">
        <v>398</v>
      </c>
      <c r="E9" s="42">
        <v>1252</v>
      </c>
      <c r="F9" s="39" t="s">
        <v>2184</v>
      </c>
      <c r="G9" s="74"/>
      <c r="H9" s="74" t="s">
        <v>6</v>
      </c>
      <c r="I9" s="74" t="s">
        <v>701</v>
      </c>
      <c r="J9" s="74"/>
      <c r="K9" s="74"/>
      <c r="L9" s="74"/>
      <c r="M9" s="74"/>
      <c r="N9" s="74">
        <v>1</v>
      </c>
      <c r="O9" s="74"/>
      <c r="P9" s="74"/>
      <c r="Q9" s="74"/>
      <c r="R9" s="74"/>
      <c r="S9" s="74">
        <f aca="true" t="shared" si="0" ref="S9:S72">SUM(K9+M9+O9+Q9+AE12)</f>
        <v>0</v>
      </c>
      <c r="T9" s="74">
        <f aca="true" t="shared" si="1" ref="T9:T72">SUM(L9+N9+P9+R9+AE11)</f>
        <v>1</v>
      </c>
      <c r="U9" s="76">
        <v>1</v>
      </c>
      <c r="V9" s="76">
        <v>1</v>
      </c>
      <c r="W9" s="76">
        <v>1</v>
      </c>
      <c r="X9" s="76">
        <v>1</v>
      </c>
      <c r="Y9" s="76">
        <v>1</v>
      </c>
      <c r="Z9" s="76">
        <v>1</v>
      </c>
      <c r="AA9" s="76"/>
      <c r="AB9" s="76"/>
      <c r="AC9" s="76"/>
      <c r="AD9" s="12">
        <v>7771069109</v>
      </c>
    </row>
    <row r="10" spans="1:30" ht="19.5" customHeight="1">
      <c r="A10" s="12">
        <v>3</v>
      </c>
      <c r="B10" s="12" t="s">
        <v>2203</v>
      </c>
      <c r="C10" s="12" t="s">
        <v>2204</v>
      </c>
      <c r="D10" s="39" t="s">
        <v>2205</v>
      </c>
      <c r="E10" s="42">
        <v>1253</v>
      </c>
      <c r="F10" s="39" t="s">
        <v>2184</v>
      </c>
      <c r="G10" s="74"/>
      <c r="H10" s="74" t="s">
        <v>6</v>
      </c>
      <c r="I10" s="74" t="s">
        <v>701</v>
      </c>
      <c r="J10" s="74"/>
      <c r="K10" s="74"/>
      <c r="L10" s="74"/>
      <c r="M10" s="74"/>
      <c r="N10" s="74">
        <v>1</v>
      </c>
      <c r="O10" s="74"/>
      <c r="P10" s="74"/>
      <c r="Q10" s="74"/>
      <c r="R10" s="74"/>
      <c r="S10" s="74">
        <f t="shared" si="0"/>
        <v>0</v>
      </c>
      <c r="T10" s="74">
        <f t="shared" si="1"/>
        <v>1</v>
      </c>
      <c r="U10" s="76">
        <v>1</v>
      </c>
      <c r="V10" s="76">
        <v>1</v>
      </c>
      <c r="W10" s="76">
        <v>1</v>
      </c>
      <c r="X10" s="76"/>
      <c r="Y10" s="76">
        <v>1</v>
      </c>
      <c r="Z10" s="76">
        <v>1</v>
      </c>
      <c r="AA10" s="76"/>
      <c r="AB10" s="76">
        <v>1</v>
      </c>
      <c r="AC10" s="76"/>
      <c r="AD10" s="12">
        <v>7747834804</v>
      </c>
    </row>
    <row r="11" spans="1:30" ht="19.5" customHeight="1">
      <c r="A11" s="12">
        <v>4</v>
      </c>
      <c r="B11" s="12" t="s">
        <v>206</v>
      </c>
      <c r="C11" s="12" t="s">
        <v>2206</v>
      </c>
      <c r="D11" s="39" t="s">
        <v>2207</v>
      </c>
      <c r="E11" s="42">
        <v>1254</v>
      </c>
      <c r="F11" s="39" t="s">
        <v>2184</v>
      </c>
      <c r="G11" s="74"/>
      <c r="H11" s="74" t="s">
        <v>5</v>
      </c>
      <c r="I11" s="74" t="s">
        <v>701</v>
      </c>
      <c r="J11" s="74"/>
      <c r="K11" s="74"/>
      <c r="L11" s="74">
        <v>1</v>
      </c>
      <c r="M11" s="74"/>
      <c r="N11" s="74"/>
      <c r="O11" s="74"/>
      <c r="P11" s="74"/>
      <c r="Q11" s="74"/>
      <c r="R11" s="74"/>
      <c r="S11" s="74">
        <f t="shared" si="0"/>
        <v>0</v>
      </c>
      <c r="T11" s="74">
        <f t="shared" si="1"/>
        <v>1</v>
      </c>
      <c r="U11" s="76">
        <v>1</v>
      </c>
      <c r="V11" s="76">
        <v>1</v>
      </c>
      <c r="W11" s="76">
        <v>1</v>
      </c>
      <c r="X11" s="76">
        <v>1</v>
      </c>
      <c r="Y11" s="76">
        <v>1</v>
      </c>
      <c r="Z11" s="76"/>
      <c r="AA11" s="76">
        <v>1</v>
      </c>
      <c r="AB11" s="76"/>
      <c r="AC11" s="76"/>
      <c r="AD11" s="12">
        <v>7354790752</v>
      </c>
    </row>
    <row r="12" spans="1:30" ht="19.5" customHeight="1">
      <c r="A12" s="12">
        <v>5</v>
      </c>
      <c r="B12" s="12" t="s">
        <v>142</v>
      </c>
      <c r="C12" s="12" t="s">
        <v>643</v>
      </c>
      <c r="D12" s="39" t="s">
        <v>2208</v>
      </c>
      <c r="E12" s="42">
        <v>1255</v>
      </c>
      <c r="F12" s="39" t="s">
        <v>2184</v>
      </c>
      <c r="G12" s="74"/>
      <c r="H12" s="74" t="s">
        <v>5</v>
      </c>
      <c r="I12" s="74" t="s">
        <v>701</v>
      </c>
      <c r="J12" s="74"/>
      <c r="K12" s="74"/>
      <c r="L12" s="74">
        <v>1</v>
      </c>
      <c r="M12" s="74"/>
      <c r="N12" s="74"/>
      <c r="O12" s="74"/>
      <c r="P12" s="74"/>
      <c r="Q12" s="74"/>
      <c r="R12" s="74"/>
      <c r="S12" s="74">
        <f t="shared" si="0"/>
        <v>0</v>
      </c>
      <c r="T12" s="74">
        <f t="shared" si="1"/>
        <v>1</v>
      </c>
      <c r="U12" s="76">
        <v>1</v>
      </c>
      <c r="V12" s="76">
        <v>1</v>
      </c>
      <c r="W12" s="76">
        <v>1</v>
      </c>
      <c r="X12" s="76"/>
      <c r="Y12" s="76">
        <v>1</v>
      </c>
      <c r="Z12" s="76">
        <v>1</v>
      </c>
      <c r="AA12" s="76"/>
      <c r="AB12" s="76"/>
      <c r="AC12" s="76">
        <v>1</v>
      </c>
      <c r="AD12" s="12"/>
    </row>
    <row r="13" spans="1:30" ht="19.5" customHeight="1">
      <c r="A13" s="12">
        <v>6</v>
      </c>
      <c r="B13" s="12" t="s">
        <v>2209</v>
      </c>
      <c r="C13" s="12" t="s">
        <v>607</v>
      </c>
      <c r="D13" s="39" t="s">
        <v>2210</v>
      </c>
      <c r="E13" s="42">
        <v>1256</v>
      </c>
      <c r="F13" s="39" t="s">
        <v>2184</v>
      </c>
      <c r="G13" s="74"/>
      <c r="H13" s="74" t="s">
        <v>11</v>
      </c>
      <c r="I13" s="74" t="s">
        <v>701</v>
      </c>
      <c r="J13" s="74"/>
      <c r="K13" s="74"/>
      <c r="L13" s="74"/>
      <c r="M13" s="74"/>
      <c r="N13" s="74"/>
      <c r="O13" s="74"/>
      <c r="P13" s="74"/>
      <c r="Q13" s="74"/>
      <c r="R13" s="74">
        <v>1</v>
      </c>
      <c r="S13" s="74">
        <f t="shared" si="0"/>
        <v>0</v>
      </c>
      <c r="T13" s="74">
        <f t="shared" si="1"/>
        <v>1</v>
      </c>
      <c r="U13" s="76">
        <v>1</v>
      </c>
      <c r="V13" s="76">
        <v>1</v>
      </c>
      <c r="W13" s="76">
        <v>1</v>
      </c>
      <c r="X13" s="76"/>
      <c r="Y13" s="76">
        <v>1</v>
      </c>
      <c r="Z13" s="76">
        <v>1</v>
      </c>
      <c r="AA13" s="76"/>
      <c r="AB13" s="76"/>
      <c r="AC13" s="76">
        <v>1</v>
      </c>
      <c r="AD13" s="12">
        <v>7389955171</v>
      </c>
    </row>
    <row r="14" spans="1:30" ht="19.5" customHeight="1">
      <c r="A14" s="12">
        <v>7</v>
      </c>
      <c r="B14" s="12" t="s">
        <v>767</v>
      </c>
      <c r="C14" s="12" t="s">
        <v>1991</v>
      </c>
      <c r="D14" s="39" t="s">
        <v>2211</v>
      </c>
      <c r="E14" s="42">
        <v>1257</v>
      </c>
      <c r="F14" s="39" t="s">
        <v>2184</v>
      </c>
      <c r="G14" s="74">
        <v>27437</v>
      </c>
      <c r="H14" s="74" t="s">
        <v>7</v>
      </c>
      <c r="I14" s="74" t="s">
        <v>701</v>
      </c>
      <c r="J14" s="74"/>
      <c r="K14" s="74"/>
      <c r="L14" s="74"/>
      <c r="M14" s="74"/>
      <c r="N14" s="74"/>
      <c r="O14" s="74"/>
      <c r="P14" s="74">
        <v>1</v>
      </c>
      <c r="Q14" s="74"/>
      <c r="R14" s="74"/>
      <c r="S14" s="74">
        <f t="shared" si="0"/>
        <v>0</v>
      </c>
      <c r="T14" s="74">
        <f t="shared" si="1"/>
        <v>1</v>
      </c>
      <c r="U14" s="76">
        <v>1</v>
      </c>
      <c r="V14" s="76">
        <v>1</v>
      </c>
      <c r="W14" s="76">
        <v>1</v>
      </c>
      <c r="X14" s="76">
        <v>1</v>
      </c>
      <c r="Y14" s="76">
        <v>1</v>
      </c>
      <c r="Z14" s="76">
        <v>1</v>
      </c>
      <c r="AA14" s="76"/>
      <c r="AB14" s="76"/>
      <c r="AC14" s="76"/>
      <c r="AD14" s="12">
        <v>9575054869</v>
      </c>
    </row>
    <row r="15" spans="1:30" s="3" customFormat="1" ht="19.5" customHeight="1">
      <c r="A15" s="12">
        <v>8</v>
      </c>
      <c r="B15" s="12" t="s">
        <v>2077</v>
      </c>
      <c r="C15" s="12" t="s">
        <v>2212</v>
      </c>
      <c r="D15" s="39" t="s">
        <v>2213</v>
      </c>
      <c r="E15" s="42">
        <v>1258</v>
      </c>
      <c r="F15" s="39" t="s">
        <v>2184</v>
      </c>
      <c r="G15" s="74">
        <v>27438</v>
      </c>
      <c r="H15" s="74" t="s">
        <v>7</v>
      </c>
      <c r="I15" s="74" t="s">
        <v>701</v>
      </c>
      <c r="J15" s="74"/>
      <c r="K15" s="74"/>
      <c r="L15" s="74"/>
      <c r="M15" s="74"/>
      <c r="N15" s="74"/>
      <c r="O15" s="74"/>
      <c r="P15" s="74">
        <v>1</v>
      </c>
      <c r="Q15" s="74"/>
      <c r="R15" s="74"/>
      <c r="S15" s="74">
        <f t="shared" si="0"/>
        <v>0</v>
      </c>
      <c r="T15" s="74">
        <f t="shared" si="1"/>
        <v>1</v>
      </c>
      <c r="U15" s="76">
        <v>1</v>
      </c>
      <c r="V15" s="76">
        <v>1</v>
      </c>
      <c r="W15" s="76">
        <v>1</v>
      </c>
      <c r="X15" s="76">
        <v>1</v>
      </c>
      <c r="Y15" s="76">
        <v>1</v>
      </c>
      <c r="Z15" s="76"/>
      <c r="AA15" s="76"/>
      <c r="AB15" s="76"/>
      <c r="AC15" s="76">
        <v>1</v>
      </c>
      <c r="AD15" s="12">
        <v>7389436144</v>
      </c>
    </row>
    <row r="16" spans="1:30" s="3" customFormat="1" ht="19.5" customHeight="1">
      <c r="A16" s="12">
        <v>9</v>
      </c>
      <c r="B16" s="12" t="s">
        <v>236</v>
      </c>
      <c r="C16" s="12" t="s">
        <v>1774</v>
      </c>
      <c r="D16" s="39" t="s">
        <v>2214</v>
      </c>
      <c r="E16" s="42">
        <v>1259</v>
      </c>
      <c r="F16" s="39" t="s">
        <v>2184</v>
      </c>
      <c r="G16" s="74">
        <v>27286</v>
      </c>
      <c r="H16" s="74" t="s">
        <v>5</v>
      </c>
      <c r="I16" s="74" t="s">
        <v>702</v>
      </c>
      <c r="J16" s="74"/>
      <c r="K16" s="74">
        <v>1</v>
      </c>
      <c r="L16" s="74"/>
      <c r="M16" s="74"/>
      <c r="N16" s="74"/>
      <c r="O16" s="74"/>
      <c r="P16" s="74"/>
      <c r="Q16" s="74"/>
      <c r="R16" s="74"/>
      <c r="S16" s="74">
        <f t="shared" si="0"/>
        <v>1</v>
      </c>
      <c r="T16" s="74">
        <f t="shared" si="1"/>
        <v>0</v>
      </c>
      <c r="U16" s="76">
        <v>1</v>
      </c>
      <c r="V16" s="76">
        <v>1</v>
      </c>
      <c r="W16" s="76">
        <v>1</v>
      </c>
      <c r="X16" s="76">
        <v>1</v>
      </c>
      <c r="Y16" s="76">
        <v>1</v>
      </c>
      <c r="Z16" s="76"/>
      <c r="AA16" s="76"/>
      <c r="AB16" s="76"/>
      <c r="AC16" s="76">
        <v>1</v>
      </c>
      <c r="AD16" s="12">
        <v>7354368837</v>
      </c>
    </row>
    <row r="17" spans="1:30" s="3" customFormat="1" ht="19.5" customHeight="1">
      <c r="A17" s="12">
        <v>10</v>
      </c>
      <c r="B17" s="12" t="s">
        <v>2215</v>
      </c>
      <c r="C17" s="12" t="s">
        <v>2216</v>
      </c>
      <c r="D17" s="39" t="s">
        <v>2217</v>
      </c>
      <c r="E17" s="42">
        <v>1260</v>
      </c>
      <c r="F17" s="39" t="s">
        <v>2184</v>
      </c>
      <c r="G17" s="74">
        <v>27400</v>
      </c>
      <c r="H17" s="74" t="s">
        <v>11</v>
      </c>
      <c r="I17" s="74" t="s">
        <v>701</v>
      </c>
      <c r="J17" s="74"/>
      <c r="K17" s="74"/>
      <c r="L17" s="74">
        <v>1</v>
      </c>
      <c r="M17" s="74"/>
      <c r="N17" s="74"/>
      <c r="O17" s="74"/>
      <c r="P17" s="74"/>
      <c r="Q17" s="74"/>
      <c r="R17" s="74"/>
      <c r="S17" s="74">
        <f t="shared" si="0"/>
        <v>0</v>
      </c>
      <c r="T17" s="74">
        <f t="shared" si="1"/>
        <v>1</v>
      </c>
      <c r="U17" s="76">
        <v>1</v>
      </c>
      <c r="V17" s="76">
        <v>1</v>
      </c>
      <c r="W17" s="76">
        <v>1</v>
      </c>
      <c r="X17" s="76">
        <v>1</v>
      </c>
      <c r="Y17" s="76"/>
      <c r="Z17" s="76">
        <v>1</v>
      </c>
      <c r="AA17" s="76"/>
      <c r="AB17" s="76">
        <v>1</v>
      </c>
      <c r="AC17" s="76"/>
      <c r="AD17" s="12">
        <v>9993306005</v>
      </c>
    </row>
    <row r="18" spans="1:30" s="3" customFormat="1" ht="19.5" customHeight="1">
      <c r="A18" s="12">
        <v>11</v>
      </c>
      <c r="B18" s="12" t="s">
        <v>137</v>
      </c>
      <c r="C18" s="12" t="s">
        <v>643</v>
      </c>
      <c r="D18" s="39" t="s">
        <v>139</v>
      </c>
      <c r="E18" s="42">
        <v>1261</v>
      </c>
      <c r="F18" s="39" t="s">
        <v>2184</v>
      </c>
      <c r="G18" s="74">
        <v>27386</v>
      </c>
      <c r="H18" s="74" t="s">
        <v>7</v>
      </c>
      <c r="I18" s="74" t="s">
        <v>702</v>
      </c>
      <c r="J18" s="74"/>
      <c r="K18" s="74"/>
      <c r="L18" s="74"/>
      <c r="M18" s="74"/>
      <c r="N18" s="74"/>
      <c r="O18" s="74">
        <v>1</v>
      </c>
      <c r="P18" s="74"/>
      <c r="Q18" s="74"/>
      <c r="R18" s="74"/>
      <c r="S18" s="74">
        <f t="shared" si="0"/>
        <v>1</v>
      </c>
      <c r="T18" s="74">
        <f t="shared" si="1"/>
        <v>0</v>
      </c>
      <c r="U18" s="76">
        <v>1</v>
      </c>
      <c r="V18" s="76">
        <v>1</v>
      </c>
      <c r="W18" s="76">
        <v>1</v>
      </c>
      <c r="X18" s="76">
        <v>1</v>
      </c>
      <c r="Y18" s="76">
        <v>1</v>
      </c>
      <c r="Z18" s="76"/>
      <c r="AA18" s="76">
        <v>1</v>
      </c>
      <c r="AB18" s="76"/>
      <c r="AC18" s="76"/>
      <c r="AD18" s="12">
        <v>9753913085</v>
      </c>
    </row>
    <row r="19" spans="1:30" s="3" customFormat="1" ht="19.5" customHeight="1">
      <c r="A19" s="12">
        <v>12</v>
      </c>
      <c r="B19" s="12" t="s">
        <v>146</v>
      </c>
      <c r="C19" s="12" t="s">
        <v>147</v>
      </c>
      <c r="D19" s="39" t="s">
        <v>2218</v>
      </c>
      <c r="E19" s="42">
        <v>1262</v>
      </c>
      <c r="F19" s="39" t="s">
        <v>2184</v>
      </c>
      <c r="G19" s="74">
        <v>27371</v>
      </c>
      <c r="H19" s="74" t="s">
        <v>6</v>
      </c>
      <c r="I19" s="74" t="s">
        <v>702</v>
      </c>
      <c r="J19" s="74"/>
      <c r="K19" s="74"/>
      <c r="L19" s="74"/>
      <c r="M19" s="74">
        <v>1</v>
      </c>
      <c r="N19" s="74"/>
      <c r="O19" s="74"/>
      <c r="P19" s="74"/>
      <c r="Q19" s="74"/>
      <c r="R19" s="74"/>
      <c r="S19" s="74">
        <f t="shared" si="0"/>
        <v>1</v>
      </c>
      <c r="T19" s="74">
        <f t="shared" si="1"/>
        <v>0</v>
      </c>
      <c r="U19" s="76">
        <v>1</v>
      </c>
      <c r="V19" s="76">
        <v>1</v>
      </c>
      <c r="W19" s="76">
        <v>1</v>
      </c>
      <c r="X19" s="76"/>
      <c r="Y19" s="76">
        <v>1</v>
      </c>
      <c r="Z19" s="76">
        <v>1</v>
      </c>
      <c r="AA19" s="76"/>
      <c r="AB19" s="76"/>
      <c r="AC19" s="76">
        <v>1</v>
      </c>
      <c r="AD19" s="12">
        <v>8458984226</v>
      </c>
    </row>
    <row r="20" spans="1:30" s="3" customFormat="1" ht="19.5" customHeight="1">
      <c r="A20" s="12">
        <v>13</v>
      </c>
      <c r="B20" s="12" t="s">
        <v>109</v>
      </c>
      <c r="C20" s="12" t="s">
        <v>374</v>
      </c>
      <c r="D20" s="39" t="s">
        <v>2219</v>
      </c>
      <c r="E20" s="42">
        <v>1263</v>
      </c>
      <c r="F20" s="39" t="s">
        <v>2184</v>
      </c>
      <c r="G20" s="74">
        <v>27310</v>
      </c>
      <c r="H20" s="74" t="s">
        <v>5</v>
      </c>
      <c r="I20" s="74" t="s">
        <v>702</v>
      </c>
      <c r="J20" s="74"/>
      <c r="K20" s="74">
        <v>1</v>
      </c>
      <c r="L20" s="74"/>
      <c r="M20" s="74"/>
      <c r="N20" s="74"/>
      <c r="O20" s="74"/>
      <c r="P20" s="74"/>
      <c r="Q20" s="74"/>
      <c r="R20" s="74"/>
      <c r="S20" s="74">
        <f t="shared" si="0"/>
        <v>1</v>
      </c>
      <c r="T20" s="74">
        <f t="shared" si="1"/>
        <v>0</v>
      </c>
      <c r="U20" s="76">
        <v>1</v>
      </c>
      <c r="V20" s="76">
        <v>1</v>
      </c>
      <c r="W20" s="76">
        <v>1</v>
      </c>
      <c r="X20" s="76">
        <v>1</v>
      </c>
      <c r="Y20" s="76">
        <v>1</v>
      </c>
      <c r="Z20" s="76"/>
      <c r="AA20" s="76">
        <v>1</v>
      </c>
      <c r="AB20" s="76"/>
      <c r="AC20" s="76"/>
      <c r="AD20" s="12">
        <v>7024330276</v>
      </c>
    </row>
    <row r="21" spans="1:30" s="3" customFormat="1" ht="19.5" customHeight="1">
      <c r="A21" s="12">
        <v>14</v>
      </c>
      <c r="B21" s="12" t="s">
        <v>2220</v>
      </c>
      <c r="C21" s="12" t="s">
        <v>1036</v>
      </c>
      <c r="D21" s="39" t="s">
        <v>2034</v>
      </c>
      <c r="E21" s="42">
        <v>1264</v>
      </c>
      <c r="F21" s="39" t="s">
        <v>2184</v>
      </c>
      <c r="G21" s="74"/>
      <c r="H21" s="74" t="s">
        <v>7</v>
      </c>
      <c r="I21" s="74" t="s">
        <v>701</v>
      </c>
      <c r="J21" s="74"/>
      <c r="K21" s="74"/>
      <c r="L21" s="74"/>
      <c r="M21" s="74"/>
      <c r="N21" s="74"/>
      <c r="O21" s="74"/>
      <c r="P21" s="74">
        <v>1</v>
      </c>
      <c r="Q21" s="74"/>
      <c r="R21" s="74"/>
      <c r="S21" s="74">
        <f t="shared" si="0"/>
        <v>0</v>
      </c>
      <c r="T21" s="74">
        <f t="shared" si="1"/>
        <v>1</v>
      </c>
      <c r="U21" s="76">
        <v>1</v>
      </c>
      <c r="V21" s="76">
        <v>1</v>
      </c>
      <c r="W21" s="76">
        <v>1</v>
      </c>
      <c r="X21" s="76">
        <v>1</v>
      </c>
      <c r="Y21" s="76">
        <v>1</v>
      </c>
      <c r="Z21" s="76"/>
      <c r="AA21" s="76"/>
      <c r="AB21" s="76"/>
      <c r="AC21" s="76">
        <v>1</v>
      </c>
      <c r="AD21" s="12">
        <v>9753971134</v>
      </c>
    </row>
    <row r="22" spans="1:30" s="3" customFormat="1" ht="19.5" customHeight="1">
      <c r="A22" s="12">
        <v>15</v>
      </c>
      <c r="B22" s="12" t="s">
        <v>1309</v>
      </c>
      <c r="C22" s="12" t="s">
        <v>2221</v>
      </c>
      <c r="D22" s="39" t="s">
        <v>2222</v>
      </c>
      <c r="E22" s="42">
        <v>1265</v>
      </c>
      <c r="F22" s="39" t="s">
        <v>2184</v>
      </c>
      <c r="G22" s="74">
        <v>27439</v>
      </c>
      <c r="H22" s="74" t="s">
        <v>6</v>
      </c>
      <c r="I22" s="74" t="s">
        <v>701</v>
      </c>
      <c r="J22" s="74"/>
      <c r="K22" s="74"/>
      <c r="L22" s="74"/>
      <c r="M22" s="74"/>
      <c r="N22" s="74">
        <v>1</v>
      </c>
      <c r="O22" s="74"/>
      <c r="P22" s="74"/>
      <c r="Q22" s="74"/>
      <c r="R22" s="74"/>
      <c r="S22" s="74">
        <f t="shared" si="0"/>
        <v>0</v>
      </c>
      <c r="T22" s="74">
        <f t="shared" si="1"/>
        <v>1</v>
      </c>
      <c r="U22" s="76">
        <v>1</v>
      </c>
      <c r="V22" s="76">
        <v>1</v>
      </c>
      <c r="W22" s="76">
        <v>1</v>
      </c>
      <c r="X22" s="76"/>
      <c r="Y22" s="76">
        <v>1</v>
      </c>
      <c r="Z22" s="76"/>
      <c r="AA22" s="76">
        <v>1</v>
      </c>
      <c r="AB22" s="76"/>
      <c r="AC22" s="76">
        <v>1</v>
      </c>
      <c r="AD22" s="12">
        <v>7354611806</v>
      </c>
    </row>
    <row r="23" spans="1:30" s="3" customFormat="1" ht="19.5" customHeight="1">
      <c r="A23" s="12">
        <v>16</v>
      </c>
      <c r="B23" s="12" t="s">
        <v>2223</v>
      </c>
      <c r="C23" s="12" t="s">
        <v>2224</v>
      </c>
      <c r="D23" s="39" t="s">
        <v>2122</v>
      </c>
      <c r="E23" s="42">
        <v>1266</v>
      </c>
      <c r="F23" s="39" t="s">
        <v>2184</v>
      </c>
      <c r="G23" s="74">
        <v>27390</v>
      </c>
      <c r="H23" s="74" t="s">
        <v>11</v>
      </c>
      <c r="I23" s="74" t="s">
        <v>701</v>
      </c>
      <c r="J23" s="74"/>
      <c r="K23" s="74"/>
      <c r="L23" s="74"/>
      <c r="M23" s="74"/>
      <c r="N23" s="74"/>
      <c r="O23" s="74"/>
      <c r="P23" s="74"/>
      <c r="Q23" s="74"/>
      <c r="R23" s="74">
        <v>1</v>
      </c>
      <c r="S23" s="74">
        <f t="shared" si="0"/>
        <v>0</v>
      </c>
      <c r="T23" s="74">
        <f t="shared" si="1"/>
        <v>1</v>
      </c>
      <c r="U23" s="76">
        <v>1</v>
      </c>
      <c r="V23" s="76">
        <v>1</v>
      </c>
      <c r="W23" s="76">
        <v>1</v>
      </c>
      <c r="X23" s="76">
        <v>1</v>
      </c>
      <c r="Y23" s="76">
        <v>1</v>
      </c>
      <c r="Z23" s="76">
        <v>1</v>
      </c>
      <c r="AA23" s="76"/>
      <c r="AB23" s="76"/>
      <c r="AC23" s="76"/>
      <c r="AD23" s="12">
        <v>9406239842</v>
      </c>
    </row>
    <row r="24" spans="1:30" s="3" customFormat="1" ht="19.5" customHeight="1">
      <c r="A24" s="12">
        <v>17</v>
      </c>
      <c r="B24" s="39" t="s">
        <v>2225</v>
      </c>
      <c r="C24" s="12" t="s">
        <v>2226</v>
      </c>
      <c r="D24" s="39" t="s">
        <v>448</v>
      </c>
      <c r="E24" s="42">
        <v>1267</v>
      </c>
      <c r="F24" s="39" t="s">
        <v>2184</v>
      </c>
      <c r="G24" s="74">
        <v>27334</v>
      </c>
      <c r="H24" s="74" t="s">
        <v>7</v>
      </c>
      <c r="I24" s="74" t="s">
        <v>701</v>
      </c>
      <c r="J24" s="74"/>
      <c r="K24" s="74"/>
      <c r="L24" s="74"/>
      <c r="M24" s="74"/>
      <c r="N24" s="74"/>
      <c r="O24" s="74"/>
      <c r="P24" s="74">
        <v>1</v>
      </c>
      <c r="Q24" s="74"/>
      <c r="R24" s="74"/>
      <c r="S24" s="74">
        <f t="shared" si="0"/>
        <v>0</v>
      </c>
      <c r="T24" s="74">
        <f t="shared" si="1"/>
        <v>1</v>
      </c>
      <c r="U24" s="76">
        <v>1</v>
      </c>
      <c r="V24" s="76">
        <v>1</v>
      </c>
      <c r="W24" s="76">
        <v>1</v>
      </c>
      <c r="X24" s="76">
        <v>1</v>
      </c>
      <c r="Y24" s="76">
        <v>1</v>
      </c>
      <c r="Z24" s="76">
        <v>1</v>
      </c>
      <c r="AA24" s="76"/>
      <c r="AB24" s="76"/>
      <c r="AC24" s="76"/>
      <c r="AD24" s="12">
        <v>9907669899</v>
      </c>
    </row>
    <row r="25" spans="1:30" s="3" customFormat="1" ht="19.5" customHeight="1">
      <c r="A25" s="12">
        <v>18</v>
      </c>
      <c r="B25" s="12" t="s">
        <v>2227</v>
      </c>
      <c r="C25" s="12" t="s">
        <v>2228</v>
      </c>
      <c r="D25" s="39" t="s">
        <v>1704</v>
      </c>
      <c r="E25" s="42">
        <v>1268</v>
      </c>
      <c r="F25" s="39" t="s">
        <v>2184</v>
      </c>
      <c r="G25" s="74">
        <v>27364</v>
      </c>
      <c r="H25" s="74" t="s">
        <v>7</v>
      </c>
      <c r="I25" s="61" t="s">
        <v>701</v>
      </c>
      <c r="J25" s="74"/>
      <c r="K25" s="74"/>
      <c r="L25" s="74"/>
      <c r="M25" s="74"/>
      <c r="N25" s="74"/>
      <c r="O25" s="74"/>
      <c r="P25" s="74">
        <v>1</v>
      </c>
      <c r="Q25" s="74"/>
      <c r="R25" s="74"/>
      <c r="S25" s="74">
        <f t="shared" si="0"/>
        <v>0</v>
      </c>
      <c r="T25" s="74">
        <f t="shared" si="1"/>
        <v>1</v>
      </c>
      <c r="U25" s="76">
        <v>1</v>
      </c>
      <c r="V25" s="76">
        <v>1</v>
      </c>
      <c r="W25" s="76">
        <v>1</v>
      </c>
      <c r="X25" s="76">
        <v>1</v>
      </c>
      <c r="Y25" s="76">
        <v>1</v>
      </c>
      <c r="Z25" s="76"/>
      <c r="AA25" s="76"/>
      <c r="AB25" s="76"/>
      <c r="AC25" s="76">
        <v>1</v>
      </c>
      <c r="AD25" s="12">
        <v>9826922602</v>
      </c>
    </row>
    <row r="26" spans="1:30" s="3" customFormat="1" ht="19.5" customHeight="1">
      <c r="A26" s="12">
        <v>19</v>
      </c>
      <c r="B26" s="12" t="s">
        <v>2229</v>
      </c>
      <c r="C26" s="12" t="s">
        <v>2230</v>
      </c>
      <c r="D26" s="39" t="s">
        <v>2231</v>
      </c>
      <c r="E26" s="42">
        <v>1269</v>
      </c>
      <c r="F26" s="39" t="s">
        <v>2184</v>
      </c>
      <c r="G26" s="74">
        <v>27359</v>
      </c>
      <c r="H26" s="74" t="s">
        <v>7</v>
      </c>
      <c r="I26" s="10" t="s">
        <v>701</v>
      </c>
      <c r="J26" s="74"/>
      <c r="K26" s="74"/>
      <c r="L26" s="74"/>
      <c r="M26" s="74"/>
      <c r="N26" s="74"/>
      <c r="O26" s="74"/>
      <c r="P26" s="74">
        <v>1</v>
      </c>
      <c r="Q26" s="74"/>
      <c r="R26" s="74"/>
      <c r="S26" s="74">
        <f t="shared" si="0"/>
        <v>0</v>
      </c>
      <c r="T26" s="74">
        <f t="shared" si="1"/>
        <v>1</v>
      </c>
      <c r="U26" s="76">
        <v>1</v>
      </c>
      <c r="V26" s="76">
        <v>1</v>
      </c>
      <c r="W26" s="76">
        <v>1</v>
      </c>
      <c r="X26" s="76">
        <v>1</v>
      </c>
      <c r="Y26" s="76">
        <v>1</v>
      </c>
      <c r="Z26" s="76">
        <v>1</v>
      </c>
      <c r="AA26" s="76"/>
      <c r="AB26" s="76"/>
      <c r="AC26" s="76"/>
      <c r="AD26" s="12">
        <v>8085258493</v>
      </c>
    </row>
    <row r="27" spans="1:30" s="3" customFormat="1" ht="19.5" customHeight="1">
      <c r="A27" s="12">
        <v>20</v>
      </c>
      <c r="B27" s="39" t="s">
        <v>151</v>
      </c>
      <c r="C27" s="12" t="s">
        <v>2232</v>
      </c>
      <c r="D27" s="39" t="s">
        <v>2034</v>
      </c>
      <c r="E27" s="42">
        <v>1270</v>
      </c>
      <c r="F27" s="39" t="s">
        <v>2184</v>
      </c>
      <c r="G27" s="74">
        <v>27270</v>
      </c>
      <c r="H27" s="74" t="s">
        <v>5</v>
      </c>
      <c r="I27" s="10" t="s">
        <v>702</v>
      </c>
      <c r="J27" s="74"/>
      <c r="K27" s="74">
        <v>1</v>
      </c>
      <c r="L27" s="74"/>
      <c r="M27" s="74"/>
      <c r="N27" s="74"/>
      <c r="O27" s="74"/>
      <c r="P27" s="74"/>
      <c r="Q27" s="74"/>
      <c r="R27" s="74"/>
      <c r="S27" s="74">
        <f t="shared" si="0"/>
        <v>1</v>
      </c>
      <c r="T27" s="74">
        <f t="shared" si="1"/>
        <v>0</v>
      </c>
      <c r="U27" s="76">
        <v>1</v>
      </c>
      <c r="V27" s="76">
        <v>1</v>
      </c>
      <c r="W27" s="76">
        <v>1</v>
      </c>
      <c r="X27" s="76">
        <v>1</v>
      </c>
      <c r="Y27" s="76">
        <v>1</v>
      </c>
      <c r="Z27" s="76">
        <v>1</v>
      </c>
      <c r="AA27" s="76"/>
      <c r="AB27" s="76"/>
      <c r="AC27" s="76"/>
      <c r="AD27" s="12">
        <v>7773061536</v>
      </c>
    </row>
    <row r="28" spans="1:30" ht="19.5" customHeight="1">
      <c r="A28" s="12">
        <v>21</v>
      </c>
      <c r="B28" s="12" t="s">
        <v>227</v>
      </c>
      <c r="C28" s="12" t="s">
        <v>228</v>
      </c>
      <c r="D28" s="39" t="s">
        <v>2233</v>
      </c>
      <c r="E28" s="42">
        <v>1271</v>
      </c>
      <c r="F28" s="39" t="s">
        <v>2184</v>
      </c>
      <c r="G28" s="74">
        <v>27468</v>
      </c>
      <c r="H28" s="74" t="s">
        <v>7</v>
      </c>
      <c r="I28" s="10" t="s">
        <v>702</v>
      </c>
      <c r="J28" s="74"/>
      <c r="K28" s="74"/>
      <c r="L28" s="74"/>
      <c r="M28" s="74"/>
      <c r="N28" s="74"/>
      <c r="O28" s="74">
        <v>1</v>
      </c>
      <c r="P28" s="74"/>
      <c r="Q28" s="74"/>
      <c r="R28" s="74"/>
      <c r="S28" s="74">
        <f t="shared" si="0"/>
        <v>1</v>
      </c>
      <c r="T28" s="74">
        <f t="shared" si="1"/>
        <v>0</v>
      </c>
      <c r="U28" s="76">
        <v>1</v>
      </c>
      <c r="V28" s="76">
        <v>1</v>
      </c>
      <c r="W28" s="76">
        <v>1</v>
      </c>
      <c r="X28" s="76">
        <v>1</v>
      </c>
      <c r="Y28" s="76">
        <v>1</v>
      </c>
      <c r="Z28" s="76">
        <v>1</v>
      </c>
      <c r="AA28" s="76"/>
      <c r="AB28" s="76"/>
      <c r="AC28" s="76"/>
      <c r="AD28" s="12">
        <v>9977508174</v>
      </c>
    </row>
    <row r="29" spans="1:30" ht="19.5" customHeight="1">
      <c r="A29" s="12">
        <v>22</v>
      </c>
      <c r="B29" s="12" t="s">
        <v>213</v>
      </c>
      <c r="C29" s="12" t="s">
        <v>2234</v>
      </c>
      <c r="D29" s="39" t="s">
        <v>2235</v>
      </c>
      <c r="E29" s="42">
        <v>1272</v>
      </c>
      <c r="F29" s="39" t="s">
        <v>2184</v>
      </c>
      <c r="G29" s="74">
        <v>27423</v>
      </c>
      <c r="H29" s="74" t="s">
        <v>5</v>
      </c>
      <c r="I29" s="10" t="s">
        <v>702</v>
      </c>
      <c r="J29" s="74"/>
      <c r="K29" s="74">
        <v>1</v>
      </c>
      <c r="L29" s="74"/>
      <c r="M29" s="74"/>
      <c r="N29" s="74"/>
      <c r="O29" s="74"/>
      <c r="P29" s="74"/>
      <c r="Q29" s="74"/>
      <c r="R29" s="74"/>
      <c r="S29" s="74">
        <f t="shared" si="0"/>
        <v>1</v>
      </c>
      <c r="T29" s="74">
        <f t="shared" si="1"/>
        <v>0</v>
      </c>
      <c r="U29" s="76">
        <v>1</v>
      </c>
      <c r="V29" s="76">
        <v>1</v>
      </c>
      <c r="W29" s="76">
        <v>1</v>
      </c>
      <c r="X29" s="76"/>
      <c r="Y29" s="76">
        <v>1</v>
      </c>
      <c r="Z29" s="76">
        <v>1</v>
      </c>
      <c r="AA29" s="76"/>
      <c r="AB29" s="76">
        <v>1</v>
      </c>
      <c r="AC29" s="76"/>
      <c r="AD29" s="12">
        <v>8889776396</v>
      </c>
    </row>
    <row r="30" spans="1:30" ht="19.5" customHeight="1">
      <c r="A30" s="12">
        <v>23</v>
      </c>
      <c r="B30" s="12" t="s">
        <v>2236</v>
      </c>
      <c r="C30" s="12" t="s">
        <v>2237</v>
      </c>
      <c r="D30" s="39" t="s">
        <v>2238</v>
      </c>
      <c r="E30" s="42">
        <v>1273</v>
      </c>
      <c r="F30" s="39" t="s">
        <v>2184</v>
      </c>
      <c r="G30" s="74">
        <v>27412</v>
      </c>
      <c r="H30" s="74" t="s">
        <v>7</v>
      </c>
      <c r="I30" s="10" t="s">
        <v>702</v>
      </c>
      <c r="J30" s="74"/>
      <c r="K30" s="74"/>
      <c r="L30" s="74"/>
      <c r="M30" s="74"/>
      <c r="N30" s="74"/>
      <c r="O30" s="74">
        <v>1</v>
      </c>
      <c r="P30" s="74"/>
      <c r="Q30" s="74"/>
      <c r="R30" s="74"/>
      <c r="S30" s="74">
        <f t="shared" si="0"/>
        <v>1</v>
      </c>
      <c r="T30" s="74">
        <f t="shared" si="1"/>
        <v>0</v>
      </c>
      <c r="U30" s="76">
        <v>1</v>
      </c>
      <c r="V30" s="76">
        <v>1</v>
      </c>
      <c r="W30" s="76">
        <v>1</v>
      </c>
      <c r="X30" s="76">
        <v>1</v>
      </c>
      <c r="Y30" s="76">
        <v>1</v>
      </c>
      <c r="Z30" s="76"/>
      <c r="AA30" s="76"/>
      <c r="AB30" s="76"/>
      <c r="AC30" s="76">
        <v>1</v>
      </c>
      <c r="AD30" s="12">
        <v>9752995283</v>
      </c>
    </row>
    <row r="31" spans="1:30" ht="19.5" customHeight="1">
      <c r="A31" s="12">
        <v>24</v>
      </c>
      <c r="B31" s="12" t="s">
        <v>2453</v>
      </c>
      <c r="C31" s="12" t="s">
        <v>2454</v>
      </c>
      <c r="D31" s="39" t="s">
        <v>2455</v>
      </c>
      <c r="E31" s="42">
        <v>1274</v>
      </c>
      <c r="F31" s="39" t="s">
        <v>2184</v>
      </c>
      <c r="G31" s="74">
        <v>27455</v>
      </c>
      <c r="H31" s="74" t="s">
        <v>7</v>
      </c>
      <c r="I31" s="10" t="s">
        <v>701</v>
      </c>
      <c r="J31" s="74"/>
      <c r="K31" s="74"/>
      <c r="L31" s="74"/>
      <c r="M31" s="74"/>
      <c r="N31" s="74"/>
      <c r="O31" s="74"/>
      <c r="P31" s="74">
        <v>1</v>
      </c>
      <c r="Q31" s="74"/>
      <c r="R31" s="74"/>
      <c r="S31" s="74">
        <f t="shared" si="0"/>
        <v>0</v>
      </c>
      <c r="T31" s="74">
        <f t="shared" si="1"/>
        <v>1</v>
      </c>
      <c r="U31" s="76">
        <v>1</v>
      </c>
      <c r="V31" s="76">
        <v>1</v>
      </c>
      <c r="W31" s="76">
        <v>1</v>
      </c>
      <c r="X31" s="76">
        <v>1</v>
      </c>
      <c r="Y31" s="76">
        <v>1</v>
      </c>
      <c r="Z31" s="76"/>
      <c r="AA31" s="76"/>
      <c r="AB31" s="76"/>
      <c r="AC31" s="76">
        <v>1</v>
      </c>
      <c r="AD31" s="12">
        <v>9826865869</v>
      </c>
    </row>
    <row r="32" spans="1:30" s="23" customFormat="1" ht="19.5" customHeight="1">
      <c r="A32" s="12">
        <v>25</v>
      </c>
      <c r="B32" s="155" t="s">
        <v>2431</v>
      </c>
      <c r="C32" s="155" t="s">
        <v>287</v>
      </c>
      <c r="D32" s="156" t="s">
        <v>2432</v>
      </c>
      <c r="E32" s="167">
        <v>1275</v>
      </c>
      <c r="F32" s="156" t="s">
        <v>2381</v>
      </c>
      <c r="G32" s="87"/>
      <c r="H32" s="87" t="s">
        <v>7</v>
      </c>
      <c r="I32" s="83" t="s">
        <v>702</v>
      </c>
      <c r="J32" s="87"/>
      <c r="K32" s="87"/>
      <c r="L32" s="87"/>
      <c r="M32" s="87"/>
      <c r="N32" s="87"/>
      <c r="O32" s="87">
        <v>1</v>
      </c>
      <c r="P32" s="87"/>
      <c r="Q32" s="87"/>
      <c r="R32" s="87"/>
      <c r="S32" s="74">
        <f t="shared" si="0"/>
        <v>1</v>
      </c>
      <c r="T32" s="74">
        <f t="shared" si="1"/>
        <v>0</v>
      </c>
      <c r="U32" s="86">
        <v>1</v>
      </c>
      <c r="V32" s="86">
        <v>1</v>
      </c>
      <c r="W32" s="86">
        <v>1</v>
      </c>
      <c r="X32" s="86">
        <v>1</v>
      </c>
      <c r="Y32" s="86">
        <v>1</v>
      </c>
      <c r="Z32" s="86"/>
      <c r="AA32" s="86"/>
      <c r="AB32" s="86"/>
      <c r="AC32" s="86">
        <v>1</v>
      </c>
      <c r="AD32" s="155">
        <v>9179797831</v>
      </c>
    </row>
    <row r="33" spans="1:30" ht="19.5" customHeight="1">
      <c r="A33" s="12">
        <v>26</v>
      </c>
      <c r="B33" s="12" t="s">
        <v>1744</v>
      </c>
      <c r="C33" s="12" t="s">
        <v>405</v>
      </c>
      <c r="D33" s="39" t="s">
        <v>2433</v>
      </c>
      <c r="E33" s="42">
        <v>1276</v>
      </c>
      <c r="F33" s="39" t="s">
        <v>2381</v>
      </c>
      <c r="G33" s="74"/>
      <c r="H33" s="74" t="s">
        <v>5</v>
      </c>
      <c r="I33" s="10" t="s">
        <v>701</v>
      </c>
      <c r="J33" s="74"/>
      <c r="K33" s="74"/>
      <c r="L33" s="74">
        <v>1</v>
      </c>
      <c r="M33" s="74"/>
      <c r="N33" s="74"/>
      <c r="O33" s="74"/>
      <c r="P33" s="74"/>
      <c r="Q33" s="74"/>
      <c r="R33" s="74"/>
      <c r="S33" s="74">
        <f t="shared" si="0"/>
        <v>0</v>
      </c>
      <c r="T33" s="74">
        <f t="shared" si="1"/>
        <v>1</v>
      </c>
      <c r="U33" s="76">
        <v>1</v>
      </c>
      <c r="V33" s="76">
        <v>1</v>
      </c>
      <c r="W33" s="76">
        <v>1</v>
      </c>
      <c r="X33" s="76">
        <v>1</v>
      </c>
      <c r="Y33" s="76">
        <v>1</v>
      </c>
      <c r="Z33" s="76">
        <v>1</v>
      </c>
      <c r="AA33" s="76"/>
      <c r="AB33" s="76"/>
      <c r="AC33" s="76"/>
      <c r="AD33" s="12">
        <v>9644554837</v>
      </c>
    </row>
    <row r="34" spans="1:30" ht="19.5" customHeight="1">
      <c r="A34" s="12">
        <v>27</v>
      </c>
      <c r="B34" s="12" t="s">
        <v>484</v>
      </c>
      <c r="C34" s="12" t="s">
        <v>2434</v>
      </c>
      <c r="D34" s="39" t="s">
        <v>2435</v>
      </c>
      <c r="E34" s="42">
        <v>1277</v>
      </c>
      <c r="F34" s="39" t="s">
        <v>2381</v>
      </c>
      <c r="G34" s="74"/>
      <c r="H34" s="74" t="s">
        <v>7</v>
      </c>
      <c r="I34" s="10" t="s">
        <v>702</v>
      </c>
      <c r="J34" s="74"/>
      <c r="K34" s="74"/>
      <c r="L34" s="74"/>
      <c r="M34" s="74"/>
      <c r="N34" s="74"/>
      <c r="O34" s="74">
        <v>1</v>
      </c>
      <c r="P34" s="74"/>
      <c r="Q34" s="74"/>
      <c r="R34" s="74"/>
      <c r="S34" s="74">
        <f t="shared" si="0"/>
        <v>1</v>
      </c>
      <c r="T34" s="74">
        <f t="shared" si="1"/>
        <v>0</v>
      </c>
      <c r="U34" s="76">
        <v>1</v>
      </c>
      <c r="V34" s="76">
        <v>1</v>
      </c>
      <c r="W34" s="76">
        <v>1</v>
      </c>
      <c r="X34" s="76">
        <v>1</v>
      </c>
      <c r="Y34" s="76">
        <v>1</v>
      </c>
      <c r="Z34" s="76"/>
      <c r="AA34" s="76"/>
      <c r="AB34" s="76"/>
      <c r="AC34" s="76">
        <v>1</v>
      </c>
      <c r="AD34" s="12">
        <v>9975995608</v>
      </c>
    </row>
    <row r="35" spans="1:30" ht="19.5" customHeight="1">
      <c r="A35" s="12">
        <v>28</v>
      </c>
      <c r="B35" s="12" t="s">
        <v>90</v>
      </c>
      <c r="C35" s="12" t="s">
        <v>1126</v>
      </c>
      <c r="D35" s="39" t="s">
        <v>2436</v>
      </c>
      <c r="E35" s="42">
        <v>1278</v>
      </c>
      <c r="F35" s="39" t="s">
        <v>2381</v>
      </c>
      <c r="G35" s="74">
        <v>27281</v>
      </c>
      <c r="H35" s="74" t="s">
        <v>5</v>
      </c>
      <c r="I35" s="10" t="s">
        <v>702</v>
      </c>
      <c r="J35" s="74"/>
      <c r="K35" s="74">
        <v>1</v>
      </c>
      <c r="L35" s="74"/>
      <c r="M35" s="74"/>
      <c r="N35" s="74"/>
      <c r="O35" s="74"/>
      <c r="P35" s="74"/>
      <c r="Q35" s="74"/>
      <c r="R35" s="74"/>
      <c r="S35" s="74">
        <f t="shared" si="0"/>
        <v>1</v>
      </c>
      <c r="T35" s="74">
        <f t="shared" si="1"/>
        <v>0</v>
      </c>
      <c r="U35" s="76">
        <v>1</v>
      </c>
      <c r="V35" s="76">
        <v>1</v>
      </c>
      <c r="W35" s="76">
        <v>1</v>
      </c>
      <c r="X35" s="76">
        <v>1</v>
      </c>
      <c r="Y35" s="76">
        <v>1</v>
      </c>
      <c r="Z35" s="76"/>
      <c r="AA35" s="76"/>
      <c r="AB35" s="76"/>
      <c r="AC35" s="76">
        <v>1</v>
      </c>
      <c r="AD35" s="12">
        <v>7354613284</v>
      </c>
    </row>
    <row r="36" spans="1:30" ht="19.5" customHeight="1">
      <c r="A36" s="12">
        <v>29</v>
      </c>
      <c r="B36" s="12" t="s">
        <v>2438</v>
      </c>
      <c r="C36" s="12" t="s">
        <v>136</v>
      </c>
      <c r="D36" s="39" t="s">
        <v>2439</v>
      </c>
      <c r="E36" s="42">
        <v>1279</v>
      </c>
      <c r="F36" s="39" t="s">
        <v>2381</v>
      </c>
      <c r="G36" s="74"/>
      <c r="H36" s="74" t="s">
        <v>7</v>
      </c>
      <c r="I36" s="10" t="s">
        <v>702</v>
      </c>
      <c r="J36" s="74"/>
      <c r="K36" s="74"/>
      <c r="L36" s="74"/>
      <c r="M36" s="74"/>
      <c r="N36" s="74"/>
      <c r="O36" s="74">
        <v>1</v>
      </c>
      <c r="P36" s="74"/>
      <c r="Q36" s="74"/>
      <c r="R36" s="74"/>
      <c r="S36" s="74">
        <f t="shared" si="0"/>
        <v>1</v>
      </c>
      <c r="T36" s="74">
        <f t="shared" si="1"/>
        <v>0</v>
      </c>
      <c r="U36" s="76">
        <v>1</v>
      </c>
      <c r="V36" s="76">
        <v>1</v>
      </c>
      <c r="W36" s="76">
        <v>1</v>
      </c>
      <c r="X36" s="76">
        <v>1</v>
      </c>
      <c r="Y36" s="76">
        <v>1</v>
      </c>
      <c r="Z36" s="76"/>
      <c r="AA36" s="76"/>
      <c r="AB36" s="76"/>
      <c r="AC36" s="76">
        <v>1</v>
      </c>
      <c r="AD36" s="12">
        <v>9617743650</v>
      </c>
    </row>
    <row r="37" spans="1:30" ht="19.5" customHeight="1">
      <c r="A37" s="12">
        <v>30</v>
      </c>
      <c r="B37" s="12" t="s">
        <v>2440</v>
      </c>
      <c r="C37" s="12" t="s">
        <v>143</v>
      </c>
      <c r="D37" s="39" t="s">
        <v>2441</v>
      </c>
      <c r="E37" s="42">
        <v>1280</v>
      </c>
      <c r="F37" s="39" t="s">
        <v>2381</v>
      </c>
      <c r="G37" s="74">
        <v>27320</v>
      </c>
      <c r="H37" s="74" t="s">
        <v>7</v>
      </c>
      <c r="I37" s="10" t="s">
        <v>701</v>
      </c>
      <c r="J37" s="74"/>
      <c r="K37" s="74"/>
      <c r="L37" s="74"/>
      <c r="M37" s="74"/>
      <c r="N37" s="74"/>
      <c r="O37" s="74"/>
      <c r="P37" s="74">
        <v>1</v>
      </c>
      <c r="Q37" s="74"/>
      <c r="R37" s="74"/>
      <c r="S37" s="74">
        <f t="shared" si="0"/>
        <v>0</v>
      </c>
      <c r="T37" s="74">
        <f t="shared" si="1"/>
        <v>1</v>
      </c>
      <c r="U37" s="76">
        <v>1</v>
      </c>
      <c r="V37" s="76">
        <v>1</v>
      </c>
      <c r="W37" s="76">
        <v>1</v>
      </c>
      <c r="X37" s="76">
        <v>1</v>
      </c>
      <c r="Y37" s="76">
        <v>1</v>
      </c>
      <c r="Z37" s="76"/>
      <c r="AA37" s="76"/>
      <c r="AB37" s="76"/>
      <c r="AC37" s="76">
        <v>1</v>
      </c>
      <c r="AD37" s="12">
        <v>9770665021</v>
      </c>
    </row>
    <row r="38" spans="1:30" ht="19.5" customHeight="1">
      <c r="A38" s="12">
        <v>31</v>
      </c>
      <c r="B38" s="12" t="s">
        <v>2442</v>
      </c>
      <c r="C38" s="12" t="s">
        <v>2443</v>
      </c>
      <c r="D38" s="39" t="s">
        <v>1714</v>
      </c>
      <c r="E38" s="42">
        <v>1281</v>
      </c>
      <c r="F38" s="39" t="s">
        <v>2381</v>
      </c>
      <c r="G38" s="74">
        <v>27232</v>
      </c>
      <c r="H38" s="74" t="s">
        <v>6</v>
      </c>
      <c r="I38" s="10" t="s">
        <v>702</v>
      </c>
      <c r="J38" s="74"/>
      <c r="K38" s="74"/>
      <c r="L38" s="74"/>
      <c r="M38" s="74">
        <v>1</v>
      </c>
      <c r="N38" s="74"/>
      <c r="O38" s="74"/>
      <c r="P38" s="74"/>
      <c r="Q38" s="74"/>
      <c r="R38" s="74"/>
      <c r="S38" s="74">
        <f t="shared" si="0"/>
        <v>1</v>
      </c>
      <c r="T38" s="74">
        <f t="shared" si="1"/>
        <v>0</v>
      </c>
      <c r="U38" s="76">
        <v>1</v>
      </c>
      <c r="V38" s="76">
        <v>1</v>
      </c>
      <c r="W38" s="76">
        <v>1</v>
      </c>
      <c r="X38" s="76"/>
      <c r="Y38" s="76">
        <v>1</v>
      </c>
      <c r="Z38" s="76">
        <v>1</v>
      </c>
      <c r="AA38" s="76"/>
      <c r="AB38" s="76">
        <v>1</v>
      </c>
      <c r="AC38" s="76"/>
      <c r="AD38" s="12">
        <v>7747995016</v>
      </c>
    </row>
    <row r="39" spans="1:30" ht="19.5" customHeight="1">
      <c r="A39" s="12">
        <v>32</v>
      </c>
      <c r="B39" s="12" t="s">
        <v>2444</v>
      </c>
      <c r="C39" s="12" t="s">
        <v>2445</v>
      </c>
      <c r="D39" s="39" t="s">
        <v>2446</v>
      </c>
      <c r="E39" s="42">
        <v>1282</v>
      </c>
      <c r="F39" s="39" t="s">
        <v>2381</v>
      </c>
      <c r="G39" s="74">
        <v>27351</v>
      </c>
      <c r="H39" s="74" t="s">
        <v>7</v>
      </c>
      <c r="I39" s="10" t="s">
        <v>701</v>
      </c>
      <c r="J39" s="74"/>
      <c r="K39" s="74"/>
      <c r="L39" s="74"/>
      <c r="M39" s="74"/>
      <c r="N39" s="74"/>
      <c r="O39" s="74"/>
      <c r="P39" s="74">
        <v>1</v>
      </c>
      <c r="Q39" s="74"/>
      <c r="R39" s="74"/>
      <c r="S39" s="74">
        <f t="shared" si="0"/>
        <v>0</v>
      </c>
      <c r="T39" s="74">
        <f t="shared" si="1"/>
        <v>1</v>
      </c>
      <c r="U39" s="76">
        <v>1</v>
      </c>
      <c r="V39" s="76">
        <v>1</v>
      </c>
      <c r="W39" s="76">
        <v>1</v>
      </c>
      <c r="X39" s="76">
        <v>1</v>
      </c>
      <c r="Y39" s="76">
        <v>1</v>
      </c>
      <c r="Z39" s="76"/>
      <c r="AA39" s="76"/>
      <c r="AB39" s="76"/>
      <c r="AC39" s="76">
        <v>1</v>
      </c>
      <c r="AD39" s="12">
        <v>8349688399</v>
      </c>
    </row>
    <row r="40" spans="1:30" ht="19.5" customHeight="1">
      <c r="A40" s="12">
        <v>33</v>
      </c>
      <c r="B40" s="12" t="s">
        <v>1806</v>
      </c>
      <c r="C40" s="12" t="s">
        <v>2447</v>
      </c>
      <c r="D40" s="39" t="s">
        <v>2448</v>
      </c>
      <c r="E40" s="42">
        <v>1283</v>
      </c>
      <c r="F40" s="39" t="s">
        <v>2381</v>
      </c>
      <c r="G40" s="74">
        <v>27429</v>
      </c>
      <c r="H40" s="74" t="s">
        <v>7</v>
      </c>
      <c r="I40" s="10" t="s">
        <v>701</v>
      </c>
      <c r="J40" s="74"/>
      <c r="K40" s="74"/>
      <c r="L40" s="74"/>
      <c r="M40" s="74"/>
      <c r="N40" s="74"/>
      <c r="O40" s="74"/>
      <c r="P40" s="74">
        <v>1</v>
      </c>
      <c r="Q40" s="74"/>
      <c r="R40" s="74"/>
      <c r="S40" s="74">
        <f t="shared" si="0"/>
        <v>0</v>
      </c>
      <c r="T40" s="74">
        <f t="shared" si="1"/>
        <v>1</v>
      </c>
      <c r="U40" s="76">
        <v>1</v>
      </c>
      <c r="V40" s="76">
        <v>1</v>
      </c>
      <c r="W40" s="76">
        <v>1</v>
      </c>
      <c r="X40" s="76">
        <v>1</v>
      </c>
      <c r="Y40" s="76">
        <v>1</v>
      </c>
      <c r="Z40" s="76"/>
      <c r="AA40" s="76"/>
      <c r="AB40" s="76"/>
      <c r="AC40" s="76">
        <v>1</v>
      </c>
      <c r="AD40" s="12">
        <v>7489689376</v>
      </c>
    </row>
    <row r="41" spans="1:30" ht="19.5" customHeight="1">
      <c r="A41" s="12">
        <v>34</v>
      </c>
      <c r="B41" s="12" t="s">
        <v>2449</v>
      </c>
      <c r="C41" s="12" t="s">
        <v>2450</v>
      </c>
      <c r="D41" s="39" t="s">
        <v>217</v>
      </c>
      <c r="E41" s="42">
        <v>1284</v>
      </c>
      <c r="F41" s="39" t="s">
        <v>2381</v>
      </c>
      <c r="G41" s="74">
        <v>27461</v>
      </c>
      <c r="H41" s="74" t="s">
        <v>5</v>
      </c>
      <c r="I41" s="10" t="s">
        <v>701</v>
      </c>
      <c r="J41" s="74"/>
      <c r="K41" s="74"/>
      <c r="L41" s="74">
        <v>1</v>
      </c>
      <c r="M41" s="74"/>
      <c r="N41" s="74"/>
      <c r="O41" s="74"/>
      <c r="P41" s="74"/>
      <c r="Q41" s="74"/>
      <c r="R41" s="74"/>
      <c r="S41" s="74">
        <f t="shared" si="0"/>
        <v>0</v>
      </c>
      <c r="T41" s="74">
        <f t="shared" si="1"/>
        <v>1</v>
      </c>
      <c r="U41" s="76">
        <v>1</v>
      </c>
      <c r="V41" s="76">
        <v>1</v>
      </c>
      <c r="W41" s="76">
        <v>1</v>
      </c>
      <c r="X41" s="76">
        <v>1</v>
      </c>
      <c r="Y41" s="76"/>
      <c r="Z41" s="76">
        <v>1</v>
      </c>
      <c r="AA41" s="76">
        <v>1</v>
      </c>
      <c r="AB41" s="76"/>
      <c r="AC41" s="76"/>
      <c r="AD41" s="12">
        <v>8719860396</v>
      </c>
    </row>
    <row r="42" spans="1:30" ht="19.5" customHeight="1">
      <c r="A42" s="12">
        <v>35</v>
      </c>
      <c r="B42" s="12" t="s">
        <v>144</v>
      </c>
      <c r="C42" s="12" t="s">
        <v>2451</v>
      </c>
      <c r="D42" s="39" t="s">
        <v>2452</v>
      </c>
      <c r="E42" s="42">
        <v>1285</v>
      </c>
      <c r="F42" s="39" t="s">
        <v>2381</v>
      </c>
      <c r="G42" s="74">
        <v>27471</v>
      </c>
      <c r="H42" s="74" t="s">
        <v>7</v>
      </c>
      <c r="I42" s="10" t="s">
        <v>701</v>
      </c>
      <c r="J42" s="74"/>
      <c r="K42" s="74"/>
      <c r="L42" s="74"/>
      <c r="M42" s="74"/>
      <c r="N42" s="74"/>
      <c r="O42" s="74"/>
      <c r="P42" s="74">
        <v>1</v>
      </c>
      <c r="Q42" s="74"/>
      <c r="R42" s="74"/>
      <c r="S42" s="74">
        <f t="shared" si="0"/>
        <v>0</v>
      </c>
      <c r="T42" s="74">
        <f t="shared" si="1"/>
        <v>1</v>
      </c>
      <c r="U42" s="76">
        <v>1</v>
      </c>
      <c r="V42" s="76">
        <v>1</v>
      </c>
      <c r="W42" s="76">
        <v>1</v>
      </c>
      <c r="X42" s="76"/>
      <c r="Y42" s="76">
        <v>1</v>
      </c>
      <c r="Z42" s="76"/>
      <c r="AA42" s="76">
        <v>1</v>
      </c>
      <c r="AB42" s="76"/>
      <c r="AC42" s="76">
        <v>1</v>
      </c>
      <c r="AD42" s="12">
        <v>9644342948</v>
      </c>
    </row>
    <row r="43" spans="1:30" ht="19.5" customHeight="1">
      <c r="A43" s="12">
        <v>36</v>
      </c>
      <c r="B43" s="12" t="s">
        <v>2456</v>
      </c>
      <c r="C43" s="12" t="s">
        <v>2457</v>
      </c>
      <c r="D43" s="39" t="s">
        <v>2458</v>
      </c>
      <c r="E43" s="42">
        <v>1286</v>
      </c>
      <c r="F43" s="39" t="s">
        <v>2381</v>
      </c>
      <c r="G43" s="74">
        <v>27387</v>
      </c>
      <c r="H43" s="74" t="s">
        <v>7</v>
      </c>
      <c r="I43" s="10" t="s">
        <v>702</v>
      </c>
      <c r="J43" s="74"/>
      <c r="K43" s="74"/>
      <c r="L43" s="74"/>
      <c r="M43" s="74"/>
      <c r="N43" s="74"/>
      <c r="O43" s="74">
        <v>1</v>
      </c>
      <c r="P43" s="74"/>
      <c r="Q43" s="74"/>
      <c r="R43" s="74"/>
      <c r="S43" s="74">
        <f t="shared" si="0"/>
        <v>1</v>
      </c>
      <c r="T43" s="74">
        <f t="shared" si="1"/>
        <v>0</v>
      </c>
      <c r="U43" s="76">
        <v>1</v>
      </c>
      <c r="V43" s="76">
        <v>1</v>
      </c>
      <c r="W43" s="76">
        <v>1</v>
      </c>
      <c r="X43" s="76">
        <v>1</v>
      </c>
      <c r="Y43" s="76">
        <v>1</v>
      </c>
      <c r="Z43" s="76">
        <v>1</v>
      </c>
      <c r="AA43" s="76"/>
      <c r="AB43" s="76"/>
      <c r="AC43" s="76"/>
      <c r="AD43" s="12">
        <v>7805986064</v>
      </c>
    </row>
    <row r="44" spans="1:30" ht="19.5" customHeight="1">
      <c r="A44" s="12">
        <v>37</v>
      </c>
      <c r="B44" s="12" t="s">
        <v>2459</v>
      </c>
      <c r="C44" s="12" t="s">
        <v>643</v>
      </c>
      <c r="D44" s="39" t="s">
        <v>132</v>
      </c>
      <c r="E44" s="42">
        <v>1287</v>
      </c>
      <c r="F44" s="39" t="s">
        <v>2381</v>
      </c>
      <c r="G44" s="74">
        <v>27317</v>
      </c>
      <c r="H44" s="74" t="s">
        <v>7</v>
      </c>
      <c r="I44" s="10" t="s">
        <v>701</v>
      </c>
      <c r="J44" s="74"/>
      <c r="K44" s="74"/>
      <c r="L44" s="74"/>
      <c r="M44" s="74"/>
      <c r="N44" s="74"/>
      <c r="O44" s="74"/>
      <c r="P44" s="74">
        <v>1</v>
      </c>
      <c r="Q44" s="74"/>
      <c r="R44" s="74"/>
      <c r="S44" s="74">
        <f t="shared" si="0"/>
        <v>0</v>
      </c>
      <c r="T44" s="74">
        <f t="shared" si="1"/>
        <v>1</v>
      </c>
      <c r="U44" s="76">
        <v>1</v>
      </c>
      <c r="V44" s="76">
        <v>1</v>
      </c>
      <c r="W44" s="76">
        <v>1</v>
      </c>
      <c r="X44" s="76">
        <v>1</v>
      </c>
      <c r="Y44" s="76">
        <v>1</v>
      </c>
      <c r="Z44" s="76"/>
      <c r="AA44" s="76"/>
      <c r="AB44" s="76"/>
      <c r="AC44" s="76">
        <v>1</v>
      </c>
      <c r="AD44" s="12">
        <v>7247486465</v>
      </c>
    </row>
    <row r="45" spans="1:30" ht="19.5" customHeight="1">
      <c r="A45" s="12">
        <v>38</v>
      </c>
      <c r="B45" s="39" t="s">
        <v>886</v>
      </c>
      <c r="C45" s="12" t="s">
        <v>223</v>
      </c>
      <c r="D45" s="39" t="s">
        <v>2460</v>
      </c>
      <c r="E45" s="42">
        <v>1288</v>
      </c>
      <c r="F45" s="39" t="s">
        <v>2381</v>
      </c>
      <c r="G45" s="74">
        <v>27381</v>
      </c>
      <c r="H45" s="74" t="s">
        <v>6</v>
      </c>
      <c r="I45" s="10" t="s">
        <v>702</v>
      </c>
      <c r="J45" s="74"/>
      <c r="K45" s="74"/>
      <c r="L45" s="74"/>
      <c r="M45" s="74">
        <v>1</v>
      </c>
      <c r="N45" s="74"/>
      <c r="O45" s="74"/>
      <c r="P45" s="74"/>
      <c r="Q45" s="74"/>
      <c r="R45" s="74"/>
      <c r="S45" s="74">
        <f t="shared" si="0"/>
        <v>1</v>
      </c>
      <c r="T45" s="74">
        <f t="shared" si="1"/>
        <v>0</v>
      </c>
      <c r="U45" s="76">
        <v>1</v>
      </c>
      <c r="V45" s="76">
        <v>1</v>
      </c>
      <c r="W45" s="76">
        <v>1</v>
      </c>
      <c r="X45" s="76">
        <v>1</v>
      </c>
      <c r="Y45" s="76">
        <v>1</v>
      </c>
      <c r="Z45" s="76">
        <v>1</v>
      </c>
      <c r="AA45" s="76"/>
      <c r="AB45" s="76"/>
      <c r="AC45" s="76"/>
      <c r="AD45" s="12">
        <v>8349338205</v>
      </c>
    </row>
    <row r="46" spans="1:30" ht="19.5" customHeight="1">
      <c r="A46" s="12">
        <v>39</v>
      </c>
      <c r="B46" s="12" t="s">
        <v>2461</v>
      </c>
      <c r="C46" s="12" t="s">
        <v>2462</v>
      </c>
      <c r="D46" s="39" t="s">
        <v>2463</v>
      </c>
      <c r="E46" s="42">
        <v>1289</v>
      </c>
      <c r="F46" s="39" t="s">
        <v>2381</v>
      </c>
      <c r="G46" s="74"/>
      <c r="H46" s="74" t="s">
        <v>5</v>
      </c>
      <c r="I46" s="10" t="s">
        <v>702</v>
      </c>
      <c r="J46" s="74"/>
      <c r="K46" s="74">
        <v>1</v>
      </c>
      <c r="L46" s="74"/>
      <c r="M46" s="74"/>
      <c r="N46" s="74"/>
      <c r="O46" s="74"/>
      <c r="P46" s="74"/>
      <c r="Q46" s="74"/>
      <c r="R46" s="74"/>
      <c r="S46" s="74">
        <f t="shared" si="0"/>
        <v>1</v>
      </c>
      <c r="T46" s="74">
        <f t="shared" si="1"/>
        <v>0</v>
      </c>
      <c r="U46" s="76">
        <v>1</v>
      </c>
      <c r="V46" s="76">
        <v>1</v>
      </c>
      <c r="W46" s="76">
        <v>1</v>
      </c>
      <c r="X46" s="76">
        <v>1</v>
      </c>
      <c r="Y46" s="76">
        <v>1</v>
      </c>
      <c r="Z46" s="76"/>
      <c r="AA46" s="76"/>
      <c r="AB46" s="76">
        <v>1</v>
      </c>
      <c r="AC46" s="76"/>
      <c r="AD46" s="12">
        <v>9993304723</v>
      </c>
    </row>
    <row r="47" spans="1:30" ht="20.25" customHeight="1">
      <c r="A47" s="12">
        <v>40</v>
      </c>
      <c r="B47" s="12" t="s">
        <v>2464</v>
      </c>
      <c r="C47" s="12" t="s">
        <v>2465</v>
      </c>
      <c r="D47" s="39" t="s">
        <v>2466</v>
      </c>
      <c r="E47" s="42">
        <v>1290</v>
      </c>
      <c r="F47" s="39" t="s">
        <v>2381</v>
      </c>
      <c r="G47" s="74">
        <v>27299</v>
      </c>
      <c r="H47" s="74" t="s">
        <v>7</v>
      </c>
      <c r="I47" s="10" t="s">
        <v>701</v>
      </c>
      <c r="J47" s="74"/>
      <c r="K47" s="74"/>
      <c r="L47" s="74"/>
      <c r="M47" s="74"/>
      <c r="N47" s="74"/>
      <c r="O47" s="74"/>
      <c r="P47" s="74">
        <v>1</v>
      </c>
      <c r="Q47" s="74"/>
      <c r="R47" s="74"/>
      <c r="S47" s="74">
        <f t="shared" si="0"/>
        <v>0</v>
      </c>
      <c r="T47" s="74">
        <f t="shared" si="1"/>
        <v>1</v>
      </c>
      <c r="U47" s="76">
        <v>1</v>
      </c>
      <c r="V47" s="76">
        <v>1</v>
      </c>
      <c r="W47" s="76">
        <v>1</v>
      </c>
      <c r="X47" s="76">
        <v>1</v>
      </c>
      <c r="Y47" s="76">
        <v>1</v>
      </c>
      <c r="Z47" s="76">
        <v>1</v>
      </c>
      <c r="AA47" s="76"/>
      <c r="AB47" s="76"/>
      <c r="AC47" s="76"/>
      <c r="AD47" s="12">
        <v>9179109012</v>
      </c>
    </row>
    <row r="48" spans="1:30" s="23" customFormat="1" ht="19.5" customHeight="1">
      <c r="A48" s="12">
        <v>41</v>
      </c>
      <c r="B48" s="155" t="s">
        <v>2467</v>
      </c>
      <c r="C48" s="155" t="s">
        <v>2468</v>
      </c>
      <c r="D48" s="156" t="s">
        <v>2469</v>
      </c>
      <c r="E48" s="167">
        <v>1291</v>
      </c>
      <c r="F48" s="156" t="s">
        <v>2381</v>
      </c>
      <c r="G48" s="87"/>
      <c r="H48" s="87" t="s">
        <v>7</v>
      </c>
      <c r="I48" s="83" t="s">
        <v>701</v>
      </c>
      <c r="J48" s="87"/>
      <c r="K48" s="87"/>
      <c r="L48" s="87"/>
      <c r="M48" s="87"/>
      <c r="N48" s="87"/>
      <c r="O48" s="87"/>
      <c r="P48" s="87">
        <v>1</v>
      </c>
      <c r="Q48" s="87"/>
      <c r="R48" s="87"/>
      <c r="S48" s="74">
        <f t="shared" si="0"/>
        <v>0</v>
      </c>
      <c r="T48" s="74">
        <f t="shared" si="1"/>
        <v>1</v>
      </c>
      <c r="U48" s="86">
        <v>1</v>
      </c>
      <c r="V48" s="86">
        <v>1</v>
      </c>
      <c r="W48" s="86">
        <v>1</v>
      </c>
      <c r="X48" s="86"/>
      <c r="Y48" s="86">
        <v>1</v>
      </c>
      <c r="Z48" s="86">
        <v>1</v>
      </c>
      <c r="AA48" s="86">
        <v>1</v>
      </c>
      <c r="AB48" s="86"/>
      <c r="AC48" s="86"/>
      <c r="AD48" s="155">
        <v>9179204236</v>
      </c>
    </row>
    <row r="49" spans="1:30" ht="19.5" customHeight="1">
      <c r="A49" s="12">
        <v>42</v>
      </c>
      <c r="B49" s="12" t="s">
        <v>155</v>
      </c>
      <c r="C49" s="12" t="s">
        <v>2525</v>
      </c>
      <c r="D49" s="39" t="s">
        <v>2526</v>
      </c>
      <c r="E49" s="42">
        <v>1292</v>
      </c>
      <c r="F49" s="39" t="s">
        <v>2476</v>
      </c>
      <c r="G49" s="74">
        <v>27383</v>
      </c>
      <c r="H49" s="74" t="s">
        <v>5</v>
      </c>
      <c r="I49" s="10" t="s">
        <v>702</v>
      </c>
      <c r="J49" s="74"/>
      <c r="K49" s="74">
        <v>1</v>
      </c>
      <c r="L49" s="74"/>
      <c r="M49" s="74"/>
      <c r="N49" s="74"/>
      <c r="O49" s="74"/>
      <c r="P49" s="74"/>
      <c r="Q49" s="74"/>
      <c r="R49" s="74"/>
      <c r="S49" s="74">
        <f t="shared" si="0"/>
        <v>1</v>
      </c>
      <c r="T49" s="74">
        <f t="shared" si="1"/>
        <v>0</v>
      </c>
      <c r="U49" s="76">
        <v>1</v>
      </c>
      <c r="V49" s="76">
        <v>1</v>
      </c>
      <c r="W49" s="76">
        <v>1</v>
      </c>
      <c r="X49" s="76"/>
      <c r="Y49" s="76">
        <v>1</v>
      </c>
      <c r="Z49" s="76">
        <v>1</v>
      </c>
      <c r="AA49" s="76"/>
      <c r="AB49" s="76"/>
      <c r="AC49" s="76">
        <v>1</v>
      </c>
      <c r="AD49" s="12">
        <v>7898199718</v>
      </c>
    </row>
    <row r="50" spans="1:30" ht="19.5" customHeight="1">
      <c r="A50" s="12">
        <v>43</v>
      </c>
      <c r="B50" s="12" t="s">
        <v>2291</v>
      </c>
      <c r="C50" s="12" t="s">
        <v>2527</v>
      </c>
      <c r="D50" s="39" t="s">
        <v>2528</v>
      </c>
      <c r="E50" s="42">
        <v>1293</v>
      </c>
      <c r="F50" s="39" t="s">
        <v>2476</v>
      </c>
      <c r="G50" s="74"/>
      <c r="H50" s="74" t="s">
        <v>7</v>
      </c>
      <c r="I50" s="10" t="s">
        <v>701</v>
      </c>
      <c r="J50" s="74"/>
      <c r="K50" s="74"/>
      <c r="L50" s="74"/>
      <c r="M50" s="74"/>
      <c r="N50" s="74"/>
      <c r="O50" s="74">
        <v>1</v>
      </c>
      <c r="P50" s="74"/>
      <c r="Q50" s="74"/>
      <c r="R50" s="74"/>
      <c r="S50" s="74">
        <f t="shared" si="0"/>
        <v>1</v>
      </c>
      <c r="T50" s="74">
        <f t="shared" si="1"/>
        <v>0</v>
      </c>
      <c r="U50" s="76">
        <v>1</v>
      </c>
      <c r="V50" s="76">
        <v>1</v>
      </c>
      <c r="W50" s="76">
        <v>1</v>
      </c>
      <c r="X50" s="76">
        <v>1</v>
      </c>
      <c r="Y50" s="76">
        <v>1</v>
      </c>
      <c r="Z50" s="76"/>
      <c r="AA50" s="76"/>
      <c r="AB50" s="76"/>
      <c r="AC50" s="76">
        <v>1</v>
      </c>
      <c r="AD50" s="12">
        <v>9669283510</v>
      </c>
    </row>
    <row r="51" spans="1:30" ht="19.5" customHeight="1">
      <c r="A51" s="12">
        <v>44</v>
      </c>
      <c r="B51" s="12" t="s">
        <v>2529</v>
      </c>
      <c r="C51" s="12" t="s">
        <v>2530</v>
      </c>
      <c r="D51" s="39" t="s">
        <v>2531</v>
      </c>
      <c r="E51" s="42">
        <v>1294</v>
      </c>
      <c r="F51" s="39" t="s">
        <v>2476</v>
      </c>
      <c r="G51" s="74"/>
      <c r="H51" s="74" t="s">
        <v>7</v>
      </c>
      <c r="I51" s="10" t="s">
        <v>701</v>
      </c>
      <c r="J51" s="74"/>
      <c r="K51" s="74"/>
      <c r="L51" s="74"/>
      <c r="M51" s="74"/>
      <c r="N51" s="74"/>
      <c r="O51" s="74"/>
      <c r="P51" s="74">
        <v>1</v>
      </c>
      <c r="Q51" s="74"/>
      <c r="R51" s="74"/>
      <c r="S51" s="74">
        <f t="shared" si="0"/>
        <v>0</v>
      </c>
      <c r="T51" s="74">
        <f t="shared" si="1"/>
        <v>1</v>
      </c>
      <c r="U51" s="76">
        <v>1</v>
      </c>
      <c r="V51" s="76">
        <v>1</v>
      </c>
      <c r="W51" s="76">
        <v>1</v>
      </c>
      <c r="X51" s="76">
        <v>1</v>
      </c>
      <c r="Y51" s="76">
        <v>1</v>
      </c>
      <c r="Z51" s="76"/>
      <c r="AA51" s="76"/>
      <c r="AB51" s="76"/>
      <c r="AC51" s="76">
        <v>1</v>
      </c>
      <c r="AD51" s="12">
        <v>7049632301</v>
      </c>
    </row>
    <row r="52" spans="1:30" ht="19.5" customHeight="1">
      <c r="A52" s="12">
        <v>45</v>
      </c>
      <c r="B52" s="12" t="s">
        <v>2532</v>
      </c>
      <c r="C52" s="12" t="s">
        <v>2533</v>
      </c>
      <c r="D52" s="39" t="s">
        <v>2534</v>
      </c>
      <c r="E52" s="42">
        <v>1295</v>
      </c>
      <c r="F52" s="39" t="s">
        <v>2476</v>
      </c>
      <c r="G52" s="74">
        <v>27415</v>
      </c>
      <c r="H52" s="74" t="s">
        <v>5</v>
      </c>
      <c r="I52" s="10" t="s">
        <v>702</v>
      </c>
      <c r="J52" s="74"/>
      <c r="K52" s="74">
        <v>1</v>
      </c>
      <c r="L52" s="74"/>
      <c r="M52" s="74"/>
      <c r="N52" s="74"/>
      <c r="O52" s="74"/>
      <c r="P52" s="74"/>
      <c r="Q52" s="74"/>
      <c r="R52" s="74"/>
      <c r="S52" s="74">
        <f t="shared" si="0"/>
        <v>1</v>
      </c>
      <c r="T52" s="74">
        <f t="shared" si="1"/>
        <v>0</v>
      </c>
      <c r="U52" s="76">
        <v>1</v>
      </c>
      <c r="V52" s="76">
        <v>1</v>
      </c>
      <c r="W52" s="76">
        <v>1</v>
      </c>
      <c r="X52" s="76">
        <v>1</v>
      </c>
      <c r="Y52" s="76">
        <v>1</v>
      </c>
      <c r="Z52" s="76">
        <v>1</v>
      </c>
      <c r="AA52" s="76"/>
      <c r="AB52" s="76"/>
      <c r="AC52" s="76"/>
      <c r="AD52" s="12">
        <v>8827115898</v>
      </c>
    </row>
    <row r="53" spans="1:30" ht="19.5" customHeight="1">
      <c r="A53" s="12">
        <v>46</v>
      </c>
      <c r="B53" s="12" t="s">
        <v>2535</v>
      </c>
      <c r="C53" s="12" t="s">
        <v>292</v>
      </c>
      <c r="D53" s="39" t="s">
        <v>757</v>
      </c>
      <c r="E53" s="42">
        <v>1296</v>
      </c>
      <c r="F53" s="39" t="s">
        <v>2476</v>
      </c>
      <c r="G53" s="74"/>
      <c r="H53" s="74" t="s">
        <v>5</v>
      </c>
      <c r="I53" s="10" t="s">
        <v>701</v>
      </c>
      <c r="J53" s="74"/>
      <c r="K53" s="74"/>
      <c r="L53" s="74">
        <v>1</v>
      </c>
      <c r="M53" s="74"/>
      <c r="N53" s="74"/>
      <c r="O53" s="74"/>
      <c r="P53" s="74"/>
      <c r="Q53" s="74"/>
      <c r="R53" s="74"/>
      <c r="S53" s="74">
        <f t="shared" si="0"/>
        <v>0</v>
      </c>
      <c r="T53" s="74">
        <f t="shared" si="1"/>
        <v>1</v>
      </c>
      <c r="U53" s="76">
        <v>1</v>
      </c>
      <c r="V53" s="76">
        <v>1</v>
      </c>
      <c r="W53" s="76">
        <v>1</v>
      </c>
      <c r="X53" s="76">
        <v>1</v>
      </c>
      <c r="Y53" s="76">
        <v>1</v>
      </c>
      <c r="Z53" s="76"/>
      <c r="AA53" s="76"/>
      <c r="AB53" s="76"/>
      <c r="AC53" s="76">
        <v>1</v>
      </c>
      <c r="AD53" s="12">
        <v>9165265632</v>
      </c>
    </row>
    <row r="54" spans="1:30" ht="19.5" customHeight="1">
      <c r="A54" s="12">
        <v>47</v>
      </c>
      <c r="B54" s="12" t="s">
        <v>146</v>
      </c>
      <c r="C54" s="12" t="s">
        <v>208</v>
      </c>
      <c r="D54" s="39" t="s">
        <v>2536</v>
      </c>
      <c r="E54" s="42">
        <v>1297</v>
      </c>
      <c r="F54" s="39" t="s">
        <v>2476</v>
      </c>
      <c r="G54" s="74">
        <v>27370</v>
      </c>
      <c r="H54" s="74" t="s">
        <v>5</v>
      </c>
      <c r="I54" s="10" t="s">
        <v>702</v>
      </c>
      <c r="J54" s="74"/>
      <c r="K54" s="74">
        <v>1</v>
      </c>
      <c r="L54" s="74"/>
      <c r="M54" s="74"/>
      <c r="N54" s="74"/>
      <c r="O54" s="74"/>
      <c r="P54" s="74"/>
      <c r="Q54" s="74"/>
      <c r="R54" s="74"/>
      <c r="S54" s="74">
        <f t="shared" si="0"/>
        <v>1</v>
      </c>
      <c r="T54" s="74">
        <f t="shared" si="1"/>
        <v>0</v>
      </c>
      <c r="U54" s="76">
        <v>1</v>
      </c>
      <c r="V54" s="76">
        <v>1</v>
      </c>
      <c r="W54" s="76">
        <v>1</v>
      </c>
      <c r="X54" s="76"/>
      <c r="Y54" s="76">
        <v>1</v>
      </c>
      <c r="Z54" s="76">
        <v>1</v>
      </c>
      <c r="AA54" s="76">
        <v>1</v>
      </c>
      <c r="AB54" s="76"/>
      <c r="AC54" s="76"/>
      <c r="AD54" s="12">
        <v>5104053740</v>
      </c>
    </row>
    <row r="55" spans="1:30" ht="19.5" customHeight="1">
      <c r="A55" s="12">
        <v>48</v>
      </c>
      <c r="B55" s="12" t="s">
        <v>1105</v>
      </c>
      <c r="C55" s="12" t="s">
        <v>2537</v>
      </c>
      <c r="D55" s="39" t="s">
        <v>627</v>
      </c>
      <c r="E55" s="42">
        <v>1298</v>
      </c>
      <c r="F55" s="39" t="s">
        <v>2476</v>
      </c>
      <c r="G55" s="74"/>
      <c r="H55" s="74" t="s">
        <v>5</v>
      </c>
      <c r="I55" s="10" t="s">
        <v>701</v>
      </c>
      <c r="J55" s="74"/>
      <c r="K55" s="74"/>
      <c r="L55" s="74">
        <v>1</v>
      </c>
      <c r="M55" s="74"/>
      <c r="N55" s="74"/>
      <c r="O55" s="74"/>
      <c r="P55" s="74"/>
      <c r="Q55" s="74"/>
      <c r="R55" s="74"/>
      <c r="S55" s="74">
        <f t="shared" si="0"/>
        <v>0</v>
      </c>
      <c r="T55" s="74">
        <f t="shared" si="1"/>
        <v>1</v>
      </c>
      <c r="U55" s="76">
        <v>1</v>
      </c>
      <c r="V55" s="76">
        <v>1</v>
      </c>
      <c r="W55" s="76">
        <v>1</v>
      </c>
      <c r="X55" s="76">
        <v>1</v>
      </c>
      <c r="Y55" s="76">
        <v>1</v>
      </c>
      <c r="Z55" s="76"/>
      <c r="AA55" s="76"/>
      <c r="AB55" s="76"/>
      <c r="AC55" s="76">
        <v>1</v>
      </c>
      <c r="AD55" s="12">
        <v>9009905224</v>
      </c>
    </row>
    <row r="56" spans="1:30" ht="19.5" customHeight="1">
      <c r="A56" s="12">
        <v>49</v>
      </c>
      <c r="B56" s="12" t="s">
        <v>2220</v>
      </c>
      <c r="C56" s="12" t="s">
        <v>2538</v>
      </c>
      <c r="D56" s="39" t="s">
        <v>2539</v>
      </c>
      <c r="E56" s="42">
        <v>1299</v>
      </c>
      <c r="F56" s="39" t="s">
        <v>2476</v>
      </c>
      <c r="G56" s="74"/>
      <c r="H56" s="74" t="s">
        <v>7</v>
      </c>
      <c r="I56" s="10" t="s">
        <v>701</v>
      </c>
      <c r="J56" s="74"/>
      <c r="K56" s="74"/>
      <c r="L56" s="74"/>
      <c r="M56" s="74"/>
      <c r="N56" s="74"/>
      <c r="O56" s="74"/>
      <c r="P56" s="74">
        <v>1</v>
      </c>
      <c r="Q56" s="74"/>
      <c r="R56" s="74"/>
      <c r="S56" s="74">
        <f t="shared" si="0"/>
        <v>0</v>
      </c>
      <c r="T56" s="74">
        <f t="shared" si="1"/>
        <v>1</v>
      </c>
      <c r="U56" s="76">
        <v>1</v>
      </c>
      <c r="V56" s="76">
        <v>1</v>
      </c>
      <c r="W56" s="76">
        <v>1</v>
      </c>
      <c r="X56" s="76"/>
      <c r="Y56" s="76">
        <v>1</v>
      </c>
      <c r="Z56" s="76">
        <v>1</v>
      </c>
      <c r="AA56" s="76"/>
      <c r="AB56" s="76"/>
      <c r="AC56" s="76">
        <v>1</v>
      </c>
      <c r="AD56" s="12">
        <v>8817639302</v>
      </c>
    </row>
    <row r="57" spans="1:30" ht="19.5" customHeight="1">
      <c r="A57" s="12">
        <v>50</v>
      </c>
      <c r="B57" s="12" t="s">
        <v>2540</v>
      </c>
      <c r="C57" s="12" t="s">
        <v>2319</v>
      </c>
      <c r="D57" s="39" t="s">
        <v>2541</v>
      </c>
      <c r="E57" s="42">
        <v>1300</v>
      </c>
      <c r="F57" s="39" t="s">
        <v>2476</v>
      </c>
      <c r="G57" s="74">
        <v>27444</v>
      </c>
      <c r="H57" s="74" t="s">
        <v>7</v>
      </c>
      <c r="I57" s="10" t="s">
        <v>702</v>
      </c>
      <c r="J57" s="74"/>
      <c r="K57" s="74"/>
      <c r="L57" s="74"/>
      <c r="M57" s="74"/>
      <c r="N57" s="74"/>
      <c r="O57" s="74">
        <v>1</v>
      </c>
      <c r="P57" s="74"/>
      <c r="Q57" s="74"/>
      <c r="R57" s="74"/>
      <c r="S57" s="74">
        <f t="shared" si="0"/>
        <v>1</v>
      </c>
      <c r="T57" s="74">
        <f t="shared" si="1"/>
        <v>0</v>
      </c>
      <c r="U57" s="76">
        <v>1</v>
      </c>
      <c r="V57" s="76">
        <v>1</v>
      </c>
      <c r="W57" s="76">
        <v>1</v>
      </c>
      <c r="X57" s="76"/>
      <c r="Y57" s="76">
        <v>1</v>
      </c>
      <c r="Z57" s="76">
        <v>1</v>
      </c>
      <c r="AA57" s="76"/>
      <c r="AB57" s="76"/>
      <c r="AC57" s="76">
        <v>1</v>
      </c>
      <c r="AD57" s="12">
        <v>8225068380</v>
      </c>
    </row>
    <row r="58" spans="1:30" ht="19.5" customHeight="1">
      <c r="A58" s="12">
        <v>51</v>
      </c>
      <c r="B58" s="12" t="s">
        <v>2542</v>
      </c>
      <c r="C58" s="12" t="s">
        <v>2543</v>
      </c>
      <c r="D58" s="39" t="s">
        <v>449</v>
      </c>
      <c r="E58" s="42">
        <v>1301</v>
      </c>
      <c r="F58" s="39" t="s">
        <v>2476</v>
      </c>
      <c r="G58" s="74">
        <v>27374</v>
      </c>
      <c r="H58" s="74" t="s">
        <v>5</v>
      </c>
      <c r="I58" s="10" t="s">
        <v>702</v>
      </c>
      <c r="J58" s="74"/>
      <c r="K58" s="74">
        <v>1</v>
      </c>
      <c r="L58" s="74"/>
      <c r="M58" s="74"/>
      <c r="N58" s="74"/>
      <c r="O58" s="74"/>
      <c r="P58" s="74"/>
      <c r="Q58" s="74"/>
      <c r="R58" s="74"/>
      <c r="S58" s="74">
        <f t="shared" si="0"/>
        <v>1</v>
      </c>
      <c r="T58" s="74">
        <f t="shared" si="1"/>
        <v>0</v>
      </c>
      <c r="U58" s="76">
        <v>1</v>
      </c>
      <c r="V58" s="76">
        <v>1</v>
      </c>
      <c r="W58" s="76">
        <v>1</v>
      </c>
      <c r="X58" s="76">
        <v>1</v>
      </c>
      <c r="Y58" s="76">
        <v>1</v>
      </c>
      <c r="Z58" s="76"/>
      <c r="AA58" s="76"/>
      <c r="AB58" s="76"/>
      <c r="AC58" s="76">
        <v>1</v>
      </c>
      <c r="AD58" s="12">
        <v>9575769858</v>
      </c>
    </row>
    <row r="59" spans="1:30" ht="19.5" customHeight="1">
      <c r="A59" s="12">
        <v>52</v>
      </c>
      <c r="B59" s="12" t="s">
        <v>1749</v>
      </c>
      <c r="C59" s="12" t="s">
        <v>2130</v>
      </c>
      <c r="D59" s="39" t="s">
        <v>2544</v>
      </c>
      <c r="E59" s="42">
        <v>1302</v>
      </c>
      <c r="F59" s="39" t="s">
        <v>2476</v>
      </c>
      <c r="G59" s="74">
        <v>27375</v>
      </c>
      <c r="H59" s="74" t="s">
        <v>7</v>
      </c>
      <c r="I59" s="10" t="s">
        <v>701</v>
      </c>
      <c r="J59" s="74"/>
      <c r="K59" s="74"/>
      <c r="L59" s="74"/>
      <c r="M59" s="74"/>
      <c r="N59" s="74"/>
      <c r="O59" s="74"/>
      <c r="P59" s="74">
        <v>1</v>
      </c>
      <c r="Q59" s="74"/>
      <c r="R59" s="74"/>
      <c r="S59" s="74">
        <f t="shared" si="0"/>
        <v>0</v>
      </c>
      <c r="T59" s="74">
        <f t="shared" si="1"/>
        <v>1</v>
      </c>
      <c r="U59" s="76">
        <v>1</v>
      </c>
      <c r="V59" s="76">
        <v>1</v>
      </c>
      <c r="W59" s="76">
        <v>1</v>
      </c>
      <c r="X59" s="76">
        <v>1</v>
      </c>
      <c r="Y59" s="76">
        <v>1</v>
      </c>
      <c r="Z59" s="76"/>
      <c r="AA59" s="76"/>
      <c r="AB59" s="76"/>
      <c r="AC59" s="76">
        <v>1</v>
      </c>
      <c r="AD59" s="12">
        <v>8719940500</v>
      </c>
    </row>
    <row r="60" spans="1:30" ht="19.5" customHeight="1">
      <c r="A60" s="12">
        <v>53</v>
      </c>
      <c r="B60" s="12" t="s">
        <v>2545</v>
      </c>
      <c r="C60" s="12" t="s">
        <v>119</v>
      </c>
      <c r="D60" s="39" t="s">
        <v>2546</v>
      </c>
      <c r="E60" s="42">
        <v>1303</v>
      </c>
      <c r="F60" s="39" t="s">
        <v>2476</v>
      </c>
      <c r="G60" s="74">
        <v>27414</v>
      </c>
      <c r="H60" s="74" t="s">
        <v>7</v>
      </c>
      <c r="I60" s="10" t="s">
        <v>701</v>
      </c>
      <c r="J60" s="74"/>
      <c r="K60" s="74"/>
      <c r="L60" s="74"/>
      <c r="M60" s="74"/>
      <c r="N60" s="74"/>
      <c r="O60" s="74"/>
      <c r="P60" s="74">
        <v>1</v>
      </c>
      <c r="Q60" s="74"/>
      <c r="R60" s="74"/>
      <c r="S60" s="74">
        <f t="shared" si="0"/>
        <v>0</v>
      </c>
      <c r="T60" s="74">
        <f t="shared" si="1"/>
        <v>1</v>
      </c>
      <c r="U60" s="76">
        <v>1</v>
      </c>
      <c r="V60" s="76">
        <v>1</v>
      </c>
      <c r="W60" s="76">
        <v>1</v>
      </c>
      <c r="X60" s="76">
        <v>1</v>
      </c>
      <c r="Y60" s="76">
        <v>1</v>
      </c>
      <c r="Z60" s="76">
        <v>1</v>
      </c>
      <c r="AA60" s="76"/>
      <c r="AB60" s="76"/>
      <c r="AC60" s="76"/>
      <c r="AD60" s="12">
        <v>8959789246</v>
      </c>
    </row>
    <row r="61" spans="1:30" s="23" customFormat="1" ht="19.5" customHeight="1">
      <c r="A61" s="12">
        <v>54</v>
      </c>
      <c r="B61" s="155" t="s">
        <v>568</v>
      </c>
      <c r="C61" s="155" t="s">
        <v>220</v>
      </c>
      <c r="D61" s="156" t="s">
        <v>2524</v>
      </c>
      <c r="E61" s="167">
        <v>1304</v>
      </c>
      <c r="F61" s="156" t="s">
        <v>2476</v>
      </c>
      <c r="G61" s="87" t="s">
        <v>2664</v>
      </c>
      <c r="H61" s="87" t="s">
        <v>7</v>
      </c>
      <c r="I61" s="83" t="s">
        <v>702</v>
      </c>
      <c r="J61" s="87"/>
      <c r="K61" s="87"/>
      <c r="L61" s="87"/>
      <c r="M61" s="87"/>
      <c r="N61" s="87"/>
      <c r="O61" s="87">
        <v>1</v>
      </c>
      <c r="P61" s="87"/>
      <c r="Q61" s="87"/>
      <c r="R61" s="87"/>
      <c r="S61" s="74">
        <f t="shared" si="0"/>
        <v>1</v>
      </c>
      <c r="T61" s="74">
        <f t="shared" si="1"/>
        <v>0</v>
      </c>
      <c r="U61" s="86">
        <v>1</v>
      </c>
      <c r="V61" s="86">
        <v>1</v>
      </c>
      <c r="W61" s="86">
        <v>1</v>
      </c>
      <c r="X61" s="86">
        <v>1</v>
      </c>
      <c r="Y61" s="86">
        <v>1</v>
      </c>
      <c r="Z61" s="86"/>
      <c r="AA61" s="86"/>
      <c r="AB61" s="86"/>
      <c r="AC61" s="86">
        <v>1</v>
      </c>
      <c r="AD61" s="155">
        <v>9893825553</v>
      </c>
    </row>
    <row r="62" spans="1:30" ht="19.5" customHeight="1">
      <c r="A62" s="12">
        <v>55</v>
      </c>
      <c r="B62" s="12" t="s">
        <v>2665</v>
      </c>
      <c r="C62" s="12" t="s">
        <v>2666</v>
      </c>
      <c r="D62" s="39" t="s">
        <v>634</v>
      </c>
      <c r="E62" s="42">
        <v>1305</v>
      </c>
      <c r="F62" s="39" t="s">
        <v>2549</v>
      </c>
      <c r="G62" s="74">
        <v>27462</v>
      </c>
      <c r="H62" s="74" t="s">
        <v>7</v>
      </c>
      <c r="I62" s="10" t="s">
        <v>701</v>
      </c>
      <c r="J62" s="74"/>
      <c r="K62" s="74"/>
      <c r="L62" s="74"/>
      <c r="M62" s="74"/>
      <c r="N62" s="74"/>
      <c r="O62" s="74"/>
      <c r="P62" s="74">
        <v>1</v>
      </c>
      <c r="Q62" s="74"/>
      <c r="R62" s="74"/>
      <c r="S62" s="74">
        <f t="shared" si="0"/>
        <v>0</v>
      </c>
      <c r="T62" s="74">
        <f t="shared" si="1"/>
        <v>1</v>
      </c>
      <c r="U62" s="76">
        <v>1</v>
      </c>
      <c r="V62" s="76">
        <v>1</v>
      </c>
      <c r="W62" s="76">
        <v>1</v>
      </c>
      <c r="X62" s="76">
        <v>1</v>
      </c>
      <c r="Y62" s="76">
        <v>1</v>
      </c>
      <c r="Z62" s="76"/>
      <c r="AA62" s="76"/>
      <c r="AB62" s="76"/>
      <c r="AC62" s="76">
        <v>1</v>
      </c>
      <c r="AD62" s="12">
        <v>9685922980</v>
      </c>
    </row>
    <row r="63" spans="1:30" ht="19.5" customHeight="1">
      <c r="A63" s="12">
        <v>56</v>
      </c>
      <c r="B63" s="12" t="s">
        <v>125</v>
      </c>
      <c r="C63" s="12" t="s">
        <v>287</v>
      </c>
      <c r="D63" s="39" t="s">
        <v>286</v>
      </c>
      <c r="E63" s="42">
        <v>1306</v>
      </c>
      <c r="F63" s="39" t="s">
        <v>2549</v>
      </c>
      <c r="G63" s="74">
        <v>27243</v>
      </c>
      <c r="H63" s="74" t="s">
        <v>5</v>
      </c>
      <c r="I63" s="10" t="s">
        <v>702</v>
      </c>
      <c r="J63" s="74"/>
      <c r="K63" s="74">
        <v>1</v>
      </c>
      <c r="L63" s="74"/>
      <c r="M63" s="74"/>
      <c r="N63" s="74"/>
      <c r="O63" s="74"/>
      <c r="P63" s="74"/>
      <c r="Q63" s="74"/>
      <c r="R63" s="74"/>
      <c r="S63" s="74">
        <f t="shared" si="0"/>
        <v>1</v>
      </c>
      <c r="T63" s="74">
        <f t="shared" si="1"/>
        <v>0</v>
      </c>
      <c r="U63" s="76">
        <v>1</v>
      </c>
      <c r="V63" s="76">
        <v>1</v>
      </c>
      <c r="W63" s="76">
        <v>1</v>
      </c>
      <c r="X63" s="76">
        <v>1</v>
      </c>
      <c r="Y63" s="76">
        <v>1</v>
      </c>
      <c r="Z63" s="76">
        <v>1</v>
      </c>
      <c r="AA63" s="76"/>
      <c r="AB63" s="76"/>
      <c r="AC63" s="76"/>
      <c r="AD63" s="12">
        <v>8085563299</v>
      </c>
    </row>
    <row r="64" spans="1:30" ht="19.5" customHeight="1">
      <c r="A64" s="12">
        <v>57</v>
      </c>
      <c r="B64" s="12" t="s">
        <v>2667</v>
      </c>
      <c r="C64" s="12" t="s">
        <v>2128</v>
      </c>
      <c r="D64" s="39" t="s">
        <v>2668</v>
      </c>
      <c r="E64" s="42">
        <v>1307</v>
      </c>
      <c r="F64" s="39" t="s">
        <v>2549</v>
      </c>
      <c r="G64" s="74"/>
      <c r="H64" s="74" t="s">
        <v>6</v>
      </c>
      <c r="I64" s="10" t="s">
        <v>701</v>
      </c>
      <c r="J64" s="74"/>
      <c r="K64" s="74"/>
      <c r="L64" s="74"/>
      <c r="M64" s="74"/>
      <c r="N64" s="74">
        <v>1</v>
      </c>
      <c r="O64" s="74"/>
      <c r="P64" s="74"/>
      <c r="Q64" s="74"/>
      <c r="R64" s="74"/>
      <c r="S64" s="74">
        <f t="shared" si="0"/>
        <v>0</v>
      </c>
      <c r="T64" s="74">
        <f t="shared" si="1"/>
        <v>1</v>
      </c>
      <c r="U64" s="76">
        <v>1</v>
      </c>
      <c r="V64" s="76">
        <v>1</v>
      </c>
      <c r="W64" s="76">
        <v>1</v>
      </c>
      <c r="X64" s="76">
        <v>1</v>
      </c>
      <c r="Y64" s="76">
        <v>1</v>
      </c>
      <c r="Z64" s="76"/>
      <c r="AA64" s="76">
        <v>1</v>
      </c>
      <c r="AB64" s="76"/>
      <c r="AC64" s="76"/>
      <c r="AD64" s="12">
        <v>9755154024</v>
      </c>
    </row>
    <row r="65" spans="1:30" ht="19.5" customHeight="1">
      <c r="A65" s="12">
        <v>58</v>
      </c>
      <c r="B65" s="12" t="s">
        <v>2669</v>
      </c>
      <c r="C65" s="12" t="s">
        <v>2670</v>
      </c>
      <c r="D65" s="39" t="s">
        <v>758</v>
      </c>
      <c r="E65" s="42">
        <v>1308</v>
      </c>
      <c r="F65" s="39" t="s">
        <v>2549</v>
      </c>
      <c r="G65" s="74"/>
      <c r="H65" s="74" t="s">
        <v>11</v>
      </c>
      <c r="I65" s="10" t="s">
        <v>701</v>
      </c>
      <c r="J65" s="74"/>
      <c r="K65" s="74"/>
      <c r="L65" s="74"/>
      <c r="M65" s="74"/>
      <c r="N65" s="74"/>
      <c r="O65" s="74"/>
      <c r="P65" s="74"/>
      <c r="Q65" s="74"/>
      <c r="R65" s="74">
        <v>1</v>
      </c>
      <c r="S65" s="74">
        <f t="shared" si="0"/>
        <v>0</v>
      </c>
      <c r="T65" s="74">
        <f t="shared" si="1"/>
        <v>1</v>
      </c>
      <c r="U65" s="76">
        <v>1</v>
      </c>
      <c r="V65" s="76">
        <v>1</v>
      </c>
      <c r="W65" s="76">
        <v>1</v>
      </c>
      <c r="X65" s="76">
        <v>1</v>
      </c>
      <c r="Y65" s="76">
        <v>1</v>
      </c>
      <c r="Z65" s="76"/>
      <c r="AA65" s="76"/>
      <c r="AB65" s="76"/>
      <c r="AC65" s="76">
        <v>1</v>
      </c>
      <c r="AD65" s="12">
        <v>9981909838</v>
      </c>
    </row>
    <row r="66" spans="1:30" ht="19.5" customHeight="1">
      <c r="A66" s="12">
        <v>59</v>
      </c>
      <c r="B66" s="12" t="s">
        <v>2671</v>
      </c>
      <c r="C66" s="12" t="s">
        <v>188</v>
      </c>
      <c r="D66" s="39" t="s">
        <v>413</v>
      </c>
      <c r="E66" s="42">
        <v>1309</v>
      </c>
      <c r="F66" s="39" t="s">
        <v>2549</v>
      </c>
      <c r="G66" s="74">
        <v>27259</v>
      </c>
      <c r="H66" s="74" t="s">
        <v>7</v>
      </c>
      <c r="I66" s="10" t="s">
        <v>701</v>
      </c>
      <c r="J66" s="74"/>
      <c r="K66" s="74"/>
      <c r="L66" s="74"/>
      <c r="M66" s="74"/>
      <c r="N66" s="74"/>
      <c r="O66" s="74"/>
      <c r="P66" s="74">
        <v>1</v>
      </c>
      <c r="Q66" s="74"/>
      <c r="R66" s="74"/>
      <c r="S66" s="74">
        <f t="shared" si="0"/>
        <v>0</v>
      </c>
      <c r="T66" s="74">
        <f t="shared" si="1"/>
        <v>1</v>
      </c>
      <c r="U66" s="76">
        <v>1</v>
      </c>
      <c r="V66" s="76">
        <v>1</v>
      </c>
      <c r="W66" s="76">
        <v>1</v>
      </c>
      <c r="X66" s="76"/>
      <c r="Y66" s="76">
        <v>1</v>
      </c>
      <c r="Z66" s="76">
        <v>1</v>
      </c>
      <c r="AA66" s="76">
        <v>1</v>
      </c>
      <c r="AB66" s="76"/>
      <c r="AC66" s="76"/>
      <c r="AD66" s="12">
        <v>7869509489</v>
      </c>
    </row>
    <row r="67" spans="1:30" ht="19.5" customHeight="1">
      <c r="A67" s="12">
        <v>60</v>
      </c>
      <c r="B67" s="12" t="s">
        <v>2672</v>
      </c>
      <c r="C67" s="12" t="s">
        <v>190</v>
      </c>
      <c r="D67" s="39" t="s">
        <v>2673</v>
      </c>
      <c r="E67" s="42">
        <v>1310</v>
      </c>
      <c r="F67" s="39" t="s">
        <v>2549</v>
      </c>
      <c r="G67" s="74">
        <v>27325</v>
      </c>
      <c r="H67" s="74" t="s">
        <v>7</v>
      </c>
      <c r="I67" s="10" t="s">
        <v>701</v>
      </c>
      <c r="J67" s="74"/>
      <c r="K67" s="74"/>
      <c r="L67" s="74"/>
      <c r="M67" s="74"/>
      <c r="N67" s="74"/>
      <c r="O67" s="74"/>
      <c r="P67" s="74">
        <v>1</v>
      </c>
      <c r="Q67" s="74"/>
      <c r="R67" s="74"/>
      <c r="S67" s="74">
        <f t="shared" si="0"/>
        <v>0</v>
      </c>
      <c r="T67" s="74">
        <f t="shared" si="1"/>
        <v>1</v>
      </c>
      <c r="U67" s="76">
        <v>1</v>
      </c>
      <c r="V67" s="76">
        <v>1</v>
      </c>
      <c r="W67" s="76">
        <v>1</v>
      </c>
      <c r="X67" s="76"/>
      <c r="Y67" s="76">
        <v>1</v>
      </c>
      <c r="Z67" s="76">
        <v>1</v>
      </c>
      <c r="AA67" s="76"/>
      <c r="AB67" s="76"/>
      <c r="AC67" s="76">
        <v>1</v>
      </c>
      <c r="AD67" s="12">
        <v>9669041860</v>
      </c>
    </row>
    <row r="68" spans="1:30" ht="19.5" customHeight="1">
      <c r="A68" s="12">
        <v>61</v>
      </c>
      <c r="B68" s="12" t="s">
        <v>2674</v>
      </c>
      <c r="C68" s="12" t="s">
        <v>2675</v>
      </c>
      <c r="D68" s="39" t="s">
        <v>2211</v>
      </c>
      <c r="E68" s="42">
        <v>1311</v>
      </c>
      <c r="F68" s="39" t="s">
        <v>2549</v>
      </c>
      <c r="G68" s="74">
        <v>27246</v>
      </c>
      <c r="H68" s="74" t="s">
        <v>7</v>
      </c>
      <c r="I68" s="10" t="s">
        <v>702</v>
      </c>
      <c r="J68" s="74"/>
      <c r="K68" s="74"/>
      <c r="L68" s="74"/>
      <c r="M68" s="74"/>
      <c r="N68" s="74"/>
      <c r="O68" s="74">
        <v>1</v>
      </c>
      <c r="P68" s="74"/>
      <c r="Q68" s="74"/>
      <c r="R68" s="74"/>
      <c r="S68" s="74">
        <f t="shared" si="0"/>
        <v>1</v>
      </c>
      <c r="T68" s="74">
        <f t="shared" si="1"/>
        <v>0</v>
      </c>
      <c r="U68" s="76">
        <v>1</v>
      </c>
      <c r="V68" s="76">
        <v>1</v>
      </c>
      <c r="W68" s="76">
        <v>1</v>
      </c>
      <c r="X68" s="76">
        <v>1</v>
      </c>
      <c r="Y68" s="76">
        <v>1</v>
      </c>
      <c r="Z68" s="76"/>
      <c r="AA68" s="76"/>
      <c r="AB68" s="76"/>
      <c r="AC68" s="76">
        <v>1</v>
      </c>
      <c r="AD68" s="12">
        <v>7879630392</v>
      </c>
    </row>
    <row r="69" spans="1:30" ht="19.5" customHeight="1">
      <c r="A69" s="12">
        <v>62</v>
      </c>
      <c r="B69" s="12" t="s">
        <v>146</v>
      </c>
      <c r="C69" s="12" t="s">
        <v>2676</v>
      </c>
      <c r="D69" s="39" t="s">
        <v>233</v>
      </c>
      <c r="E69" s="42">
        <v>1312</v>
      </c>
      <c r="F69" s="39" t="s">
        <v>2549</v>
      </c>
      <c r="G69" s="74">
        <v>27369</v>
      </c>
      <c r="H69" s="74" t="s">
        <v>7</v>
      </c>
      <c r="I69" s="10" t="s">
        <v>702</v>
      </c>
      <c r="J69" s="74"/>
      <c r="K69" s="74"/>
      <c r="L69" s="74"/>
      <c r="M69" s="74"/>
      <c r="N69" s="74"/>
      <c r="O69" s="74">
        <v>1</v>
      </c>
      <c r="P69" s="74"/>
      <c r="Q69" s="74"/>
      <c r="R69" s="74"/>
      <c r="S69" s="74">
        <f t="shared" si="0"/>
        <v>1</v>
      </c>
      <c r="T69" s="74">
        <f t="shared" si="1"/>
        <v>0</v>
      </c>
      <c r="U69" s="76">
        <v>1</v>
      </c>
      <c r="V69" s="76">
        <v>1</v>
      </c>
      <c r="W69" s="76">
        <v>1</v>
      </c>
      <c r="X69" s="76">
        <v>1</v>
      </c>
      <c r="Y69" s="76">
        <v>1</v>
      </c>
      <c r="Z69" s="76"/>
      <c r="AA69" s="76"/>
      <c r="AB69" s="76"/>
      <c r="AC69" s="76">
        <v>1</v>
      </c>
      <c r="AD69" s="12">
        <v>7898121967</v>
      </c>
    </row>
    <row r="70" spans="1:30" ht="19.5" customHeight="1">
      <c r="A70" s="12">
        <v>63</v>
      </c>
      <c r="B70" s="12" t="s">
        <v>2677</v>
      </c>
      <c r="C70" s="12" t="s">
        <v>2678</v>
      </c>
      <c r="D70" s="39" t="s">
        <v>1819</v>
      </c>
      <c r="E70" s="42">
        <v>1313</v>
      </c>
      <c r="F70" s="39" t="s">
        <v>2549</v>
      </c>
      <c r="G70" s="74">
        <v>27264</v>
      </c>
      <c r="H70" s="74" t="s">
        <v>7</v>
      </c>
      <c r="I70" s="10" t="s">
        <v>702</v>
      </c>
      <c r="J70" s="74"/>
      <c r="K70" s="74"/>
      <c r="L70" s="74"/>
      <c r="M70" s="74"/>
      <c r="N70" s="74"/>
      <c r="O70" s="74">
        <v>1</v>
      </c>
      <c r="P70" s="74"/>
      <c r="Q70" s="74"/>
      <c r="R70" s="74"/>
      <c r="S70" s="74">
        <f t="shared" si="0"/>
        <v>1</v>
      </c>
      <c r="T70" s="74">
        <f t="shared" si="1"/>
        <v>0</v>
      </c>
      <c r="U70" s="76">
        <v>1</v>
      </c>
      <c r="V70" s="76">
        <v>1</v>
      </c>
      <c r="W70" s="76">
        <v>1</v>
      </c>
      <c r="X70" s="76">
        <v>1</v>
      </c>
      <c r="Y70" s="76"/>
      <c r="Z70" s="76">
        <v>1</v>
      </c>
      <c r="AA70" s="76">
        <v>1</v>
      </c>
      <c r="AB70" s="76"/>
      <c r="AC70" s="76"/>
      <c r="AD70" s="12">
        <v>8959041612</v>
      </c>
    </row>
    <row r="71" spans="1:30" ht="19.5" customHeight="1">
      <c r="A71" s="12">
        <v>64</v>
      </c>
      <c r="B71" s="12" t="s">
        <v>2679</v>
      </c>
      <c r="C71" s="12" t="s">
        <v>2680</v>
      </c>
      <c r="D71" s="39" t="s">
        <v>2681</v>
      </c>
      <c r="E71" s="42">
        <v>1314</v>
      </c>
      <c r="F71" s="39" t="s">
        <v>2549</v>
      </c>
      <c r="G71" s="74">
        <v>27230</v>
      </c>
      <c r="H71" s="74" t="s">
        <v>6</v>
      </c>
      <c r="I71" s="10" t="s">
        <v>702</v>
      </c>
      <c r="J71" s="74"/>
      <c r="K71" s="74"/>
      <c r="L71" s="74"/>
      <c r="M71" s="74">
        <v>1</v>
      </c>
      <c r="N71" s="74"/>
      <c r="O71" s="74"/>
      <c r="P71" s="74"/>
      <c r="Q71" s="74"/>
      <c r="R71" s="74"/>
      <c r="S71" s="74">
        <f t="shared" si="0"/>
        <v>1</v>
      </c>
      <c r="T71" s="74">
        <f t="shared" si="1"/>
        <v>0</v>
      </c>
      <c r="U71" s="76">
        <v>1</v>
      </c>
      <c r="V71" s="76">
        <v>1</v>
      </c>
      <c r="W71" s="76">
        <v>1</v>
      </c>
      <c r="X71" s="76"/>
      <c r="Y71" s="76">
        <v>1</v>
      </c>
      <c r="Z71" s="76">
        <v>1</v>
      </c>
      <c r="AA71" s="76"/>
      <c r="AB71" s="76"/>
      <c r="AC71" s="76">
        <v>1</v>
      </c>
      <c r="AD71" s="12">
        <v>9300993341</v>
      </c>
    </row>
    <row r="72" spans="1:30" ht="19.5" customHeight="1">
      <c r="A72" s="12">
        <v>65</v>
      </c>
      <c r="B72" s="12" t="s">
        <v>2682</v>
      </c>
      <c r="C72" s="12" t="s">
        <v>2683</v>
      </c>
      <c r="D72" s="39" t="s">
        <v>1797</v>
      </c>
      <c r="E72" s="42">
        <v>1315</v>
      </c>
      <c r="F72" s="39" t="s">
        <v>2549</v>
      </c>
      <c r="G72" s="74"/>
      <c r="H72" s="74" t="s">
        <v>7</v>
      </c>
      <c r="I72" s="10" t="s">
        <v>701</v>
      </c>
      <c r="J72" s="74"/>
      <c r="K72" s="74"/>
      <c r="L72" s="74"/>
      <c r="M72" s="74"/>
      <c r="N72" s="74"/>
      <c r="O72" s="74"/>
      <c r="P72" s="74">
        <v>1</v>
      </c>
      <c r="Q72" s="74"/>
      <c r="R72" s="74"/>
      <c r="S72" s="74">
        <f t="shared" si="0"/>
        <v>0</v>
      </c>
      <c r="T72" s="74">
        <f t="shared" si="1"/>
        <v>1</v>
      </c>
      <c r="U72" s="76">
        <v>1</v>
      </c>
      <c r="V72" s="76">
        <v>1</v>
      </c>
      <c r="W72" s="76">
        <v>1</v>
      </c>
      <c r="X72" s="76">
        <v>1</v>
      </c>
      <c r="Y72" s="76">
        <v>1</v>
      </c>
      <c r="Z72" s="76"/>
      <c r="AA72" s="76"/>
      <c r="AB72" s="76"/>
      <c r="AC72" s="76">
        <v>1</v>
      </c>
      <c r="AD72" s="12">
        <v>9098754686</v>
      </c>
    </row>
    <row r="73" spans="1:30" ht="19.5" customHeight="1">
      <c r="A73" s="12">
        <v>66</v>
      </c>
      <c r="B73" s="12" t="s">
        <v>218</v>
      </c>
      <c r="C73" s="12" t="s">
        <v>1757</v>
      </c>
      <c r="D73" s="39" t="s">
        <v>1862</v>
      </c>
      <c r="E73" s="42">
        <v>1316</v>
      </c>
      <c r="F73" s="39" t="s">
        <v>2549</v>
      </c>
      <c r="G73" s="74"/>
      <c r="H73" s="74" t="s">
        <v>5</v>
      </c>
      <c r="I73" s="10" t="s">
        <v>701</v>
      </c>
      <c r="J73" s="74"/>
      <c r="K73" s="74"/>
      <c r="L73" s="74">
        <v>1</v>
      </c>
      <c r="M73" s="74"/>
      <c r="N73" s="74"/>
      <c r="O73" s="74"/>
      <c r="P73" s="74"/>
      <c r="Q73" s="74"/>
      <c r="R73" s="74"/>
      <c r="S73" s="74">
        <f aca="true" t="shared" si="2" ref="S73:S136">SUM(K73+M73+O73+Q73+AE76)</f>
        <v>0</v>
      </c>
      <c r="T73" s="74">
        <f aca="true" t="shared" si="3" ref="T73:T136">SUM(L73+N73+P73+R73+AE75)</f>
        <v>1</v>
      </c>
      <c r="U73" s="76">
        <v>1</v>
      </c>
      <c r="V73" s="76">
        <v>1</v>
      </c>
      <c r="W73" s="76">
        <v>1</v>
      </c>
      <c r="X73" s="76">
        <v>1</v>
      </c>
      <c r="Y73" s="76"/>
      <c r="Z73" s="76">
        <v>1</v>
      </c>
      <c r="AA73" s="76">
        <v>1</v>
      </c>
      <c r="AB73" s="76"/>
      <c r="AC73" s="76"/>
      <c r="AD73" s="12">
        <v>7898926965</v>
      </c>
    </row>
    <row r="74" spans="1:30" ht="19.5" customHeight="1">
      <c r="A74" s="12">
        <v>67</v>
      </c>
      <c r="B74" s="12" t="s">
        <v>2684</v>
      </c>
      <c r="C74" s="12" t="s">
        <v>145</v>
      </c>
      <c r="D74" s="39" t="s">
        <v>1807</v>
      </c>
      <c r="E74" s="42">
        <v>1317</v>
      </c>
      <c r="F74" s="39" t="s">
        <v>2549</v>
      </c>
      <c r="G74" s="74">
        <v>27257</v>
      </c>
      <c r="H74" s="74" t="s">
        <v>6</v>
      </c>
      <c r="I74" s="10" t="s">
        <v>701</v>
      </c>
      <c r="J74" s="74"/>
      <c r="K74" s="74"/>
      <c r="L74" s="74"/>
      <c r="M74" s="74"/>
      <c r="N74" s="74">
        <v>1</v>
      </c>
      <c r="O74" s="74"/>
      <c r="P74" s="74"/>
      <c r="Q74" s="74"/>
      <c r="R74" s="74"/>
      <c r="S74" s="74">
        <f t="shared" si="2"/>
        <v>0</v>
      </c>
      <c r="T74" s="74">
        <f t="shared" si="3"/>
        <v>1</v>
      </c>
      <c r="U74" s="76">
        <v>1</v>
      </c>
      <c r="V74" s="76">
        <v>1</v>
      </c>
      <c r="W74" s="76">
        <v>1</v>
      </c>
      <c r="X74" s="76">
        <v>1</v>
      </c>
      <c r="Y74" s="76">
        <v>1</v>
      </c>
      <c r="Z74" s="76">
        <v>1</v>
      </c>
      <c r="AA74" s="76"/>
      <c r="AB74" s="76"/>
      <c r="AC74" s="76"/>
      <c r="AD74" s="12">
        <v>7354603088</v>
      </c>
    </row>
    <row r="75" spans="1:30" ht="19.5" customHeight="1">
      <c r="A75" s="12">
        <v>68</v>
      </c>
      <c r="B75" s="12" t="s">
        <v>2685</v>
      </c>
      <c r="C75" s="12" t="s">
        <v>2686</v>
      </c>
      <c r="D75" s="39" t="s">
        <v>2687</v>
      </c>
      <c r="E75" s="42">
        <v>1318</v>
      </c>
      <c r="F75" s="39" t="s">
        <v>2549</v>
      </c>
      <c r="G75" s="74">
        <v>27287</v>
      </c>
      <c r="H75" s="74" t="s">
        <v>5</v>
      </c>
      <c r="I75" s="10" t="s">
        <v>701</v>
      </c>
      <c r="J75" s="74"/>
      <c r="K75" s="74"/>
      <c r="L75" s="74">
        <v>1</v>
      </c>
      <c r="M75" s="74"/>
      <c r="N75" s="74"/>
      <c r="O75" s="74"/>
      <c r="P75" s="74"/>
      <c r="Q75" s="74"/>
      <c r="R75" s="74"/>
      <c r="S75" s="74">
        <f t="shared" si="2"/>
        <v>0</v>
      </c>
      <c r="T75" s="74">
        <f t="shared" si="3"/>
        <v>1</v>
      </c>
      <c r="U75" s="76">
        <v>1</v>
      </c>
      <c r="V75" s="76">
        <v>1</v>
      </c>
      <c r="W75" s="76">
        <v>1</v>
      </c>
      <c r="X75" s="76"/>
      <c r="Y75" s="76">
        <v>1</v>
      </c>
      <c r="Z75" s="76">
        <v>1</v>
      </c>
      <c r="AA75" s="76"/>
      <c r="AB75" s="76"/>
      <c r="AC75" s="76">
        <v>1</v>
      </c>
      <c r="AD75" s="12">
        <v>7587493099</v>
      </c>
    </row>
    <row r="76" spans="1:30" ht="19.5" customHeight="1">
      <c r="A76" s="12">
        <v>69</v>
      </c>
      <c r="B76" s="12" t="s">
        <v>1751</v>
      </c>
      <c r="C76" s="12" t="s">
        <v>2356</v>
      </c>
      <c r="D76" s="39" t="s">
        <v>1912</v>
      </c>
      <c r="E76" s="42">
        <v>1319</v>
      </c>
      <c r="F76" s="39" t="s">
        <v>2549</v>
      </c>
      <c r="G76" s="74">
        <v>27266</v>
      </c>
      <c r="H76" s="74" t="s">
        <v>6</v>
      </c>
      <c r="I76" s="10" t="s">
        <v>701</v>
      </c>
      <c r="J76" s="74"/>
      <c r="K76" s="74"/>
      <c r="L76" s="74"/>
      <c r="M76" s="74"/>
      <c r="N76" s="74">
        <v>1</v>
      </c>
      <c r="O76" s="74"/>
      <c r="P76" s="74"/>
      <c r="Q76" s="74"/>
      <c r="R76" s="74"/>
      <c r="S76" s="74">
        <f t="shared" si="2"/>
        <v>0</v>
      </c>
      <c r="T76" s="74">
        <f t="shared" si="3"/>
        <v>1</v>
      </c>
      <c r="U76" s="76">
        <v>1</v>
      </c>
      <c r="V76" s="76">
        <v>1</v>
      </c>
      <c r="W76" s="76">
        <v>1</v>
      </c>
      <c r="X76" s="76">
        <v>1</v>
      </c>
      <c r="Y76" s="76">
        <v>1</v>
      </c>
      <c r="Z76" s="76"/>
      <c r="AA76" s="76"/>
      <c r="AB76" s="76"/>
      <c r="AC76" s="76">
        <v>1</v>
      </c>
      <c r="AD76" s="12">
        <v>8720069252</v>
      </c>
    </row>
    <row r="77" spans="1:30" ht="19.5" customHeight="1">
      <c r="A77" s="12">
        <v>70</v>
      </c>
      <c r="B77" s="12" t="s">
        <v>962</v>
      </c>
      <c r="C77" s="12" t="s">
        <v>2688</v>
      </c>
      <c r="D77" s="39" t="s">
        <v>187</v>
      </c>
      <c r="E77" s="42">
        <v>1320</v>
      </c>
      <c r="F77" s="39" t="s">
        <v>2549</v>
      </c>
      <c r="G77" s="74">
        <v>27347</v>
      </c>
      <c r="H77" s="74" t="s">
        <v>7</v>
      </c>
      <c r="I77" s="10" t="s">
        <v>702</v>
      </c>
      <c r="J77" s="74"/>
      <c r="K77" s="74"/>
      <c r="L77" s="74"/>
      <c r="M77" s="74"/>
      <c r="N77" s="74"/>
      <c r="O77" s="74">
        <v>1</v>
      </c>
      <c r="P77" s="74"/>
      <c r="Q77" s="74"/>
      <c r="R77" s="74"/>
      <c r="S77" s="74">
        <f t="shared" si="2"/>
        <v>1</v>
      </c>
      <c r="T77" s="74">
        <f t="shared" si="3"/>
        <v>0</v>
      </c>
      <c r="U77" s="76">
        <v>1</v>
      </c>
      <c r="V77" s="76">
        <v>1</v>
      </c>
      <c r="W77" s="76">
        <v>1</v>
      </c>
      <c r="X77" s="76"/>
      <c r="Y77" s="76">
        <v>1</v>
      </c>
      <c r="Z77" s="76">
        <v>1</v>
      </c>
      <c r="AA77" s="76"/>
      <c r="AB77" s="76">
        <v>1</v>
      </c>
      <c r="AC77" s="76"/>
      <c r="AD77" s="12">
        <v>8462988653</v>
      </c>
    </row>
    <row r="78" spans="1:30" ht="19.5" customHeight="1">
      <c r="A78" s="12">
        <v>71</v>
      </c>
      <c r="B78" s="12" t="s">
        <v>2689</v>
      </c>
      <c r="C78" s="12" t="s">
        <v>1804</v>
      </c>
      <c r="D78" s="39" t="s">
        <v>2100</v>
      </c>
      <c r="E78" s="42">
        <v>1321</v>
      </c>
      <c r="F78" s="39" t="s">
        <v>2549</v>
      </c>
      <c r="G78" s="74">
        <v>27231</v>
      </c>
      <c r="H78" s="74" t="s">
        <v>5</v>
      </c>
      <c r="I78" s="10" t="s">
        <v>701</v>
      </c>
      <c r="J78" s="74"/>
      <c r="K78" s="74"/>
      <c r="L78" s="74">
        <v>1</v>
      </c>
      <c r="M78" s="74"/>
      <c r="N78" s="74"/>
      <c r="O78" s="74"/>
      <c r="P78" s="74"/>
      <c r="Q78" s="74"/>
      <c r="R78" s="74"/>
      <c r="S78" s="74">
        <f t="shared" si="2"/>
        <v>0</v>
      </c>
      <c r="T78" s="74">
        <f t="shared" si="3"/>
        <v>1</v>
      </c>
      <c r="U78" s="76">
        <v>1</v>
      </c>
      <c r="V78" s="76">
        <v>1</v>
      </c>
      <c r="W78" s="76">
        <v>1</v>
      </c>
      <c r="X78" s="76">
        <v>1</v>
      </c>
      <c r="Y78" s="76">
        <v>1</v>
      </c>
      <c r="Z78" s="76">
        <v>1</v>
      </c>
      <c r="AA78" s="76"/>
      <c r="AB78" s="76"/>
      <c r="AC78" s="76"/>
      <c r="AD78" s="12">
        <v>8889688934</v>
      </c>
    </row>
    <row r="79" spans="1:30" ht="19.5" customHeight="1">
      <c r="A79" s="12">
        <v>72</v>
      </c>
      <c r="B79" s="12" t="s">
        <v>218</v>
      </c>
      <c r="C79" s="12" t="s">
        <v>2690</v>
      </c>
      <c r="D79" s="39" t="s">
        <v>2691</v>
      </c>
      <c r="E79" s="42">
        <v>1322</v>
      </c>
      <c r="F79" s="39" t="s">
        <v>2549</v>
      </c>
      <c r="G79" s="74">
        <v>27344</v>
      </c>
      <c r="H79" s="74" t="s">
        <v>7</v>
      </c>
      <c r="I79" s="10" t="s">
        <v>701</v>
      </c>
      <c r="J79" s="74"/>
      <c r="K79" s="74"/>
      <c r="L79" s="74"/>
      <c r="M79" s="74"/>
      <c r="N79" s="74"/>
      <c r="O79" s="74"/>
      <c r="P79" s="74">
        <v>1</v>
      </c>
      <c r="Q79" s="74"/>
      <c r="R79" s="74"/>
      <c r="S79" s="74">
        <f t="shared" si="2"/>
        <v>0</v>
      </c>
      <c r="T79" s="74">
        <f t="shared" si="3"/>
        <v>1</v>
      </c>
      <c r="U79" s="76">
        <v>1</v>
      </c>
      <c r="V79" s="76">
        <v>1</v>
      </c>
      <c r="W79" s="76">
        <v>1</v>
      </c>
      <c r="X79" s="76">
        <v>1</v>
      </c>
      <c r="Y79" s="76">
        <v>1</v>
      </c>
      <c r="Z79" s="76">
        <v>1</v>
      </c>
      <c r="AA79" s="76"/>
      <c r="AB79" s="76"/>
      <c r="AC79" s="76"/>
      <c r="AD79" s="12">
        <v>9111522702</v>
      </c>
    </row>
    <row r="80" spans="1:30" ht="19.5" customHeight="1">
      <c r="A80" s="12">
        <v>73</v>
      </c>
      <c r="B80" s="12" t="s">
        <v>2692</v>
      </c>
      <c r="C80" s="12" t="s">
        <v>2693</v>
      </c>
      <c r="D80" s="39" t="s">
        <v>2117</v>
      </c>
      <c r="E80" s="42">
        <v>1323</v>
      </c>
      <c r="F80" s="39" t="s">
        <v>2549</v>
      </c>
      <c r="G80" s="74">
        <v>27443</v>
      </c>
      <c r="H80" s="74" t="s">
        <v>5</v>
      </c>
      <c r="I80" s="10" t="s">
        <v>701</v>
      </c>
      <c r="J80" s="74"/>
      <c r="K80" s="74"/>
      <c r="L80" s="74">
        <v>1</v>
      </c>
      <c r="M80" s="74"/>
      <c r="N80" s="74"/>
      <c r="O80" s="74"/>
      <c r="P80" s="74"/>
      <c r="Q80" s="74"/>
      <c r="R80" s="74"/>
      <c r="S80" s="74">
        <f t="shared" si="2"/>
        <v>0</v>
      </c>
      <c r="T80" s="74">
        <f t="shared" si="3"/>
        <v>1</v>
      </c>
      <c r="U80" s="76">
        <v>1</v>
      </c>
      <c r="V80" s="76">
        <v>1</v>
      </c>
      <c r="W80" s="76">
        <v>1</v>
      </c>
      <c r="X80" s="76"/>
      <c r="Y80" s="76">
        <v>1</v>
      </c>
      <c r="Z80" s="76">
        <v>1</v>
      </c>
      <c r="AA80" s="76"/>
      <c r="AB80" s="76"/>
      <c r="AC80" s="76">
        <v>1</v>
      </c>
      <c r="AD80" s="12">
        <v>7389973367</v>
      </c>
    </row>
    <row r="81" spans="1:30" ht="19.5" customHeight="1">
      <c r="A81" s="12">
        <v>74</v>
      </c>
      <c r="B81" s="12" t="s">
        <v>1425</v>
      </c>
      <c r="C81" s="12" t="s">
        <v>119</v>
      </c>
      <c r="D81" s="39" t="s">
        <v>2694</v>
      </c>
      <c r="E81" s="42">
        <v>1324</v>
      </c>
      <c r="F81" s="39" t="s">
        <v>2549</v>
      </c>
      <c r="G81" s="74"/>
      <c r="H81" s="74" t="s">
        <v>7</v>
      </c>
      <c r="I81" s="10" t="s">
        <v>702</v>
      </c>
      <c r="J81" s="74"/>
      <c r="K81" s="74"/>
      <c r="L81" s="74"/>
      <c r="M81" s="74"/>
      <c r="N81" s="74"/>
      <c r="O81" s="74">
        <v>1</v>
      </c>
      <c r="P81" s="74"/>
      <c r="Q81" s="74"/>
      <c r="R81" s="74"/>
      <c r="S81" s="74">
        <f t="shared" si="2"/>
        <v>1</v>
      </c>
      <c r="T81" s="74">
        <f t="shared" si="3"/>
        <v>0</v>
      </c>
      <c r="U81" s="76">
        <v>1</v>
      </c>
      <c r="V81" s="76">
        <v>1</v>
      </c>
      <c r="W81" s="76">
        <v>1</v>
      </c>
      <c r="X81" s="76"/>
      <c r="Y81" s="76">
        <v>1</v>
      </c>
      <c r="Z81" s="76"/>
      <c r="AA81" s="76">
        <v>1</v>
      </c>
      <c r="AB81" s="76"/>
      <c r="AC81" s="76">
        <v>1</v>
      </c>
      <c r="AD81" s="12">
        <v>8827053679</v>
      </c>
    </row>
    <row r="82" spans="1:30" ht="19.5" customHeight="1">
      <c r="A82" s="12">
        <v>75</v>
      </c>
      <c r="B82" s="12" t="s">
        <v>2695</v>
      </c>
      <c r="C82" s="12" t="s">
        <v>2696</v>
      </c>
      <c r="D82" s="39" t="s">
        <v>2697</v>
      </c>
      <c r="E82" s="42">
        <v>1325</v>
      </c>
      <c r="F82" s="39" t="s">
        <v>2549</v>
      </c>
      <c r="G82" s="74">
        <v>27348</v>
      </c>
      <c r="H82" s="74" t="s">
        <v>7</v>
      </c>
      <c r="I82" s="10" t="s">
        <v>701</v>
      </c>
      <c r="J82" s="74"/>
      <c r="K82" s="74"/>
      <c r="L82" s="74"/>
      <c r="M82" s="74"/>
      <c r="N82" s="74"/>
      <c r="O82" s="74"/>
      <c r="P82" s="74">
        <v>1</v>
      </c>
      <c r="Q82" s="74"/>
      <c r="R82" s="74"/>
      <c r="S82" s="74">
        <f t="shared" si="2"/>
        <v>0</v>
      </c>
      <c r="T82" s="74">
        <f t="shared" si="3"/>
        <v>1</v>
      </c>
      <c r="U82" s="76">
        <v>1</v>
      </c>
      <c r="V82" s="76">
        <v>1</v>
      </c>
      <c r="W82" s="76">
        <v>1</v>
      </c>
      <c r="X82" s="76"/>
      <c r="Y82" s="76"/>
      <c r="Z82" s="76"/>
      <c r="AA82" s="76">
        <v>1</v>
      </c>
      <c r="AB82" s="76">
        <v>1</v>
      </c>
      <c r="AC82" s="76">
        <v>1</v>
      </c>
      <c r="AD82" s="12">
        <v>7354100072</v>
      </c>
    </row>
    <row r="83" spans="1:30" ht="19.5" customHeight="1">
      <c r="A83" s="12">
        <v>76</v>
      </c>
      <c r="B83" s="12" t="s">
        <v>2698</v>
      </c>
      <c r="C83" s="12" t="s">
        <v>215</v>
      </c>
      <c r="D83" s="39" t="s">
        <v>2699</v>
      </c>
      <c r="E83" s="42">
        <v>1326</v>
      </c>
      <c r="F83" s="39" t="s">
        <v>2549</v>
      </c>
      <c r="G83" s="74">
        <v>27273</v>
      </c>
      <c r="H83" s="74" t="s">
        <v>7</v>
      </c>
      <c r="I83" s="10" t="s">
        <v>702</v>
      </c>
      <c r="J83" s="74"/>
      <c r="K83" s="74"/>
      <c r="L83" s="74"/>
      <c r="M83" s="74"/>
      <c r="N83" s="74"/>
      <c r="O83" s="74">
        <v>1</v>
      </c>
      <c r="P83" s="74"/>
      <c r="Q83" s="74"/>
      <c r="R83" s="74"/>
      <c r="S83" s="74">
        <f t="shared" si="2"/>
        <v>1</v>
      </c>
      <c r="T83" s="74">
        <f t="shared" si="3"/>
        <v>0</v>
      </c>
      <c r="U83" s="76">
        <v>1</v>
      </c>
      <c r="V83" s="76">
        <v>1</v>
      </c>
      <c r="W83" s="76">
        <v>1</v>
      </c>
      <c r="X83" s="76">
        <v>1</v>
      </c>
      <c r="Y83" s="76">
        <v>1</v>
      </c>
      <c r="Z83" s="76">
        <v>1</v>
      </c>
      <c r="AA83" s="76"/>
      <c r="AB83" s="76"/>
      <c r="AC83" s="76"/>
      <c r="AD83" s="12">
        <v>7694915900</v>
      </c>
    </row>
    <row r="84" spans="1:30" ht="19.5" customHeight="1">
      <c r="A84" s="12">
        <v>77</v>
      </c>
      <c r="B84" s="12" t="s">
        <v>2700</v>
      </c>
      <c r="C84" s="12" t="s">
        <v>136</v>
      </c>
      <c r="D84" s="39" t="s">
        <v>2701</v>
      </c>
      <c r="E84" s="42">
        <v>1327</v>
      </c>
      <c r="F84" s="39" t="s">
        <v>2549</v>
      </c>
      <c r="G84" s="74">
        <v>27416</v>
      </c>
      <c r="H84" s="74" t="s">
        <v>7</v>
      </c>
      <c r="I84" s="10" t="s">
        <v>701</v>
      </c>
      <c r="J84" s="74"/>
      <c r="K84" s="74"/>
      <c r="L84" s="74"/>
      <c r="M84" s="74"/>
      <c r="N84" s="74"/>
      <c r="O84" s="74"/>
      <c r="P84" s="74">
        <v>1</v>
      </c>
      <c r="Q84" s="74"/>
      <c r="R84" s="74"/>
      <c r="S84" s="74">
        <f t="shared" si="2"/>
        <v>0</v>
      </c>
      <c r="T84" s="74">
        <f t="shared" si="3"/>
        <v>1</v>
      </c>
      <c r="U84" s="76">
        <v>1</v>
      </c>
      <c r="V84" s="76">
        <v>1</v>
      </c>
      <c r="W84" s="76">
        <v>1</v>
      </c>
      <c r="X84" s="76"/>
      <c r="Y84" s="76">
        <v>1</v>
      </c>
      <c r="Z84" s="76">
        <v>1</v>
      </c>
      <c r="AA84" s="76"/>
      <c r="AB84" s="76"/>
      <c r="AC84" s="76">
        <v>1</v>
      </c>
      <c r="AD84" s="12">
        <v>9179120478</v>
      </c>
    </row>
    <row r="85" spans="1:30" ht="19.5" customHeight="1">
      <c r="A85" s="12">
        <v>78</v>
      </c>
      <c r="B85" s="12" t="s">
        <v>2702</v>
      </c>
      <c r="C85" s="12" t="s">
        <v>2170</v>
      </c>
      <c r="D85" s="39" t="s">
        <v>2703</v>
      </c>
      <c r="E85" s="42">
        <v>1328</v>
      </c>
      <c r="F85" s="39" t="s">
        <v>2549</v>
      </c>
      <c r="G85" s="74">
        <v>27398</v>
      </c>
      <c r="H85" s="74" t="s">
        <v>5</v>
      </c>
      <c r="I85" s="10" t="s">
        <v>701</v>
      </c>
      <c r="J85" s="74"/>
      <c r="K85" s="74"/>
      <c r="L85" s="74">
        <v>1</v>
      </c>
      <c r="M85" s="74"/>
      <c r="N85" s="74"/>
      <c r="O85" s="74"/>
      <c r="P85" s="74"/>
      <c r="Q85" s="74"/>
      <c r="R85" s="74"/>
      <c r="S85" s="74">
        <f t="shared" si="2"/>
        <v>0</v>
      </c>
      <c r="T85" s="74">
        <f t="shared" si="3"/>
        <v>1</v>
      </c>
      <c r="U85" s="76">
        <v>1</v>
      </c>
      <c r="V85" s="76">
        <v>1</v>
      </c>
      <c r="W85" s="76">
        <v>1</v>
      </c>
      <c r="X85" s="76">
        <v>1</v>
      </c>
      <c r="Y85" s="76">
        <v>1</v>
      </c>
      <c r="Z85" s="76"/>
      <c r="AA85" s="76"/>
      <c r="AB85" s="76"/>
      <c r="AC85" s="76">
        <v>1</v>
      </c>
      <c r="AD85" s="12">
        <v>8225089697</v>
      </c>
    </row>
    <row r="86" spans="1:30" ht="19.5" customHeight="1">
      <c r="A86" s="12">
        <v>79</v>
      </c>
      <c r="B86" s="12" t="s">
        <v>2704</v>
      </c>
      <c r="C86" s="12" t="s">
        <v>2705</v>
      </c>
      <c r="D86" s="39" t="s">
        <v>2706</v>
      </c>
      <c r="E86" s="42">
        <v>1329</v>
      </c>
      <c r="F86" s="39" t="s">
        <v>2549</v>
      </c>
      <c r="G86" s="74"/>
      <c r="H86" s="74" t="s">
        <v>7</v>
      </c>
      <c r="I86" s="10" t="s">
        <v>701</v>
      </c>
      <c r="J86" s="74"/>
      <c r="K86" s="74"/>
      <c r="L86" s="74"/>
      <c r="M86" s="74"/>
      <c r="N86" s="74"/>
      <c r="O86" s="74"/>
      <c r="P86" s="74">
        <v>1</v>
      </c>
      <c r="Q86" s="74"/>
      <c r="R86" s="74"/>
      <c r="S86" s="74">
        <f t="shared" si="2"/>
        <v>0</v>
      </c>
      <c r="T86" s="74">
        <f t="shared" si="3"/>
        <v>1</v>
      </c>
      <c r="U86" s="76">
        <v>1</v>
      </c>
      <c r="V86" s="76">
        <v>1</v>
      </c>
      <c r="W86" s="76">
        <v>1</v>
      </c>
      <c r="X86" s="76">
        <v>1</v>
      </c>
      <c r="Y86" s="76">
        <v>1</v>
      </c>
      <c r="Z86" s="76"/>
      <c r="AA86" s="76"/>
      <c r="AB86" s="76"/>
      <c r="AC86" s="76">
        <v>1</v>
      </c>
      <c r="AD86" s="12">
        <v>9827340426</v>
      </c>
    </row>
    <row r="87" spans="1:30" ht="19.5" customHeight="1">
      <c r="A87" s="12">
        <v>80</v>
      </c>
      <c r="B87" s="12" t="s">
        <v>2707</v>
      </c>
      <c r="C87" s="12" t="s">
        <v>622</v>
      </c>
      <c r="D87" s="39" t="s">
        <v>2708</v>
      </c>
      <c r="E87" s="42">
        <v>1330</v>
      </c>
      <c r="F87" s="39" t="s">
        <v>2549</v>
      </c>
      <c r="G87" s="74">
        <v>27304</v>
      </c>
      <c r="H87" s="74" t="s">
        <v>7</v>
      </c>
      <c r="I87" s="10" t="s">
        <v>701</v>
      </c>
      <c r="J87" s="74"/>
      <c r="K87" s="74"/>
      <c r="L87" s="74"/>
      <c r="M87" s="74"/>
      <c r="N87" s="74"/>
      <c r="O87" s="74"/>
      <c r="P87" s="74">
        <v>1</v>
      </c>
      <c r="Q87" s="74"/>
      <c r="R87" s="74"/>
      <c r="S87" s="74">
        <f t="shared" si="2"/>
        <v>0</v>
      </c>
      <c r="T87" s="74">
        <f t="shared" si="3"/>
        <v>1</v>
      </c>
      <c r="U87" s="76">
        <v>1</v>
      </c>
      <c r="V87" s="76">
        <v>1</v>
      </c>
      <c r="W87" s="76">
        <v>1</v>
      </c>
      <c r="X87" s="76">
        <v>1</v>
      </c>
      <c r="Y87" s="76">
        <v>1</v>
      </c>
      <c r="Z87" s="76">
        <v>1</v>
      </c>
      <c r="AA87" s="76"/>
      <c r="AB87" s="76"/>
      <c r="AC87" s="76"/>
      <c r="AD87" s="12">
        <v>9827340426</v>
      </c>
    </row>
    <row r="88" spans="1:30" ht="19.5" customHeight="1">
      <c r="A88" s="12">
        <v>81</v>
      </c>
      <c r="B88" s="12" t="s">
        <v>2709</v>
      </c>
      <c r="C88" s="12" t="s">
        <v>2710</v>
      </c>
      <c r="D88" s="39" t="s">
        <v>2711</v>
      </c>
      <c r="E88" s="42">
        <v>1331</v>
      </c>
      <c r="F88" s="39" t="s">
        <v>2549</v>
      </c>
      <c r="G88" s="74">
        <v>27308</v>
      </c>
      <c r="H88" s="74" t="s">
        <v>7</v>
      </c>
      <c r="I88" s="10" t="s">
        <v>701</v>
      </c>
      <c r="J88" s="74"/>
      <c r="K88" s="74"/>
      <c r="L88" s="74"/>
      <c r="M88" s="74"/>
      <c r="N88" s="74"/>
      <c r="O88" s="74"/>
      <c r="P88" s="74">
        <v>1</v>
      </c>
      <c r="Q88" s="74"/>
      <c r="R88" s="74"/>
      <c r="S88" s="74">
        <f t="shared" si="2"/>
        <v>0</v>
      </c>
      <c r="T88" s="74">
        <f t="shared" si="3"/>
        <v>1</v>
      </c>
      <c r="U88" s="76">
        <v>1</v>
      </c>
      <c r="V88" s="76">
        <v>1</v>
      </c>
      <c r="W88" s="76">
        <v>1</v>
      </c>
      <c r="X88" s="76">
        <v>1</v>
      </c>
      <c r="Y88" s="76">
        <v>1</v>
      </c>
      <c r="Z88" s="76">
        <v>1</v>
      </c>
      <c r="AA88" s="76"/>
      <c r="AB88" s="76"/>
      <c r="AC88" s="76"/>
      <c r="AD88" s="12">
        <v>8225066194</v>
      </c>
    </row>
    <row r="89" spans="1:30" ht="19.5" customHeight="1">
      <c r="A89" s="12">
        <v>82</v>
      </c>
      <c r="B89" s="12" t="s">
        <v>2712</v>
      </c>
      <c r="C89" s="12" t="s">
        <v>2713</v>
      </c>
      <c r="D89" s="39" t="s">
        <v>2714</v>
      </c>
      <c r="E89" s="42">
        <v>1332</v>
      </c>
      <c r="F89" s="39" t="s">
        <v>2549</v>
      </c>
      <c r="G89" s="74"/>
      <c r="H89" s="74" t="s">
        <v>11</v>
      </c>
      <c r="I89" s="10" t="s">
        <v>701</v>
      </c>
      <c r="J89" s="74"/>
      <c r="K89" s="74"/>
      <c r="L89" s="74"/>
      <c r="M89" s="74"/>
      <c r="N89" s="74"/>
      <c r="O89" s="74"/>
      <c r="P89" s="74"/>
      <c r="Q89" s="74"/>
      <c r="R89" s="74">
        <v>1</v>
      </c>
      <c r="S89" s="74">
        <f t="shared" si="2"/>
        <v>0</v>
      </c>
      <c r="T89" s="74">
        <f t="shared" si="3"/>
        <v>1</v>
      </c>
      <c r="U89" s="76">
        <v>1</v>
      </c>
      <c r="V89" s="76">
        <v>1</v>
      </c>
      <c r="W89" s="76">
        <v>1</v>
      </c>
      <c r="X89" s="76">
        <v>1</v>
      </c>
      <c r="Y89" s="76">
        <v>1</v>
      </c>
      <c r="Z89" s="76"/>
      <c r="AA89" s="76"/>
      <c r="AB89" s="76"/>
      <c r="AC89" s="76">
        <v>1</v>
      </c>
      <c r="AD89" s="12">
        <v>7247486463</v>
      </c>
    </row>
    <row r="90" spans="1:30" ht="19.5" customHeight="1">
      <c r="A90" s="12">
        <v>83</v>
      </c>
      <c r="B90" s="12" t="s">
        <v>184</v>
      </c>
      <c r="C90" s="12" t="s">
        <v>2715</v>
      </c>
      <c r="D90" s="39" t="s">
        <v>1860</v>
      </c>
      <c r="E90" s="42">
        <v>1333</v>
      </c>
      <c r="F90" s="39" t="s">
        <v>2549</v>
      </c>
      <c r="G90" s="74">
        <v>27275</v>
      </c>
      <c r="H90" s="74" t="s">
        <v>7</v>
      </c>
      <c r="I90" s="10" t="s">
        <v>701</v>
      </c>
      <c r="J90" s="74"/>
      <c r="K90" s="74"/>
      <c r="L90" s="74"/>
      <c r="M90" s="74"/>
      <c r="N90" s="74"/>
      <c r="O90" s="74"/>
      <c r="P90" s="74">
        <v>1</v>
      </c>
      <c r="Q90" s="74"/>
      <c r="R90" s="74"/>
      <c r="S90" s="74">
        <f t="shared" si="2"/>
        <v>0</v>
      </c>
      <c r="T90" s="74">
        <f t="shared" si="3"/>
        <v>1</v>
      </c>
      <c r="U90" s="76">
        <v>1</v>
      </c>
      <c r="V90" s="76">
        <v>1</v>
      </c>
      <c r="W90" s="76">
        <v>1</v>
      </c>
      <c r="X90" s="76">
        <v>1</v>
      </c>
      <c r="Y90" s="76">
        <v>1</v>
      </c>
      <c r="Z90" s="76">
        <v>1</v>
      </c>
      <c r="AA90" s="76"/>
      <c r="AB90" s="76"/>
      <c r="AC90" s="76"/>
      <c r="AD90" s="12">
        <v>7898685039</v>
      </c>
    </row>
    <row r="91" spans="1:30" ht="19.5" customHeight="1">
      <c r="A91" s="12">
        <v>84</v>
      </c>
      <c r="B91" s="12" t="s">
        <v>125</v>
      </c>
      <c r="C91" s="12" t="s">
        <v>2716</v>
      </c>
      <c r="D91" s="39" t="s">
        <v>2248</v>
      </c>
      <c r="E91" s="42">
        <v>1334</v>
      </c>
      <c r="F91" s="39" t="s">
        <v>2549</v>
      </c>
      <c r="G91" s="74">
        <v>27242</v>
      </c>
      <c r="H91" s="74" t="s">
        <v>11</v>
      </c>
      <c r="I91" s="10" t="s">
        <v>702</v>
      </c>
      <c r="J91" s="74"/>
      <c r="K91" s="74"/>
      <c r="L91" s="74"/>
      <c r="M91" s="74"/>
      <c r="N91" s="74"/>
      <c r="O91" s="74"/>
      <c r="P91" s="74"/>
      <c r="Q91" s="74">
        <v>1</v>
      </c>
      <c r="R91" s="74"/>
      <c r="S91" s="74">
        <f t="shared" si="2"/>
        <v>1</v>
      </c>
      <c r="T91" s="74">
        <f t="shared" si="3"/>
        <v>0</v>
      </c>
      <c r="U91" s="76">
        <v>1</v>
      </c>
      <c r="V91" s="76">
        <v>1</v>
      </c>
      <c r="W91" s="76">
        <v>1</v>
      </c>
      <c r="X91" s="76"/>
      <c r="Y91" s="76">
        <v>1</v>
      </c>
      <c r="Z91" s="76">
        <v>1</v>
      </c>
      <c r="AA91" s="76"/>
      <c r="AB91" s="76"/>
      <c r="AC91" s="76">
        <v>1</v>
      </c>
      <c r="AD91" s="12">
        <v>7354793700</v>
      </c>
    </row>
    <row r="92" spans="1:30" ht="19.5" customHeight="1">
      <c r="A92" s="12">
        <v>85</v>
      </c>
      <c r="B92" s="12" t="s">
        <v>2717</v>
      </c>
      <c r="C92" s="12" t="s">
        <v>2335</v>
      </c>
      <c r="D92" s="39" t="s">
        <v>1793</v>
      </c>
      <c r="E92" s="42">
        <v>1335</v>
      </c>
      <c r="F92" s="39" t="s">
        <v>2549</v>
      </c>
      <c r="G92" s="74">
        <v>27314</v>
      </c>
      <c r="H92" s="74" t="s">
        <v>5</v>
      </c>
      <c r="I92" s="10" t="s">
        <v>701</v>
      </c>
      <c r="J92" s="74"/>
      <c r="K92" s="74"/>
      <c r="L92" s="74">
        <v>1</v>
      </c>
      <c r="M92" s="74"/>
      <c r="N92" s="74"/>
      <c r="O92" s="74"/>
      <c r="P92" s="74"/>
      <c r="Q92" s="74"/>
      <c r="R92" s="74"/>
      <c r="S92" s="74">
        <f t="shared" si="2"/>
        <v>0</v>
      </c>
      <c r="T92" s="74">
        <f t="shared" si="3"/>
        <v>1</v>
      </c>
      <c r="U92" s="76">
        <v>1</v>
      </c>
      <c r="V92" s="76">
        <v>1</v>
      </c>
      <c r="W92" s="76">
        <v>1</v>
      </c>
      <c r="X92" s="76"/>
      <c r="Y92" s="76">
        <v>1</v>
      </c>
      <c r="Z92" s="76">
        <v>1</v>
      </c>
      <c r="AA92" s="76"/>
      <c r="AB92" s="76">
        <v>1</v>
      </c>
      <c r="AC92" s="76"/>
      <c r="AD92" s="12">
        <v>9827053812</v>
      </c>
    </row>
    <row r="93" spans="1:30" ht="19.5" customHeight="1">
      <c r="A93" s="12">
        <v>86</v>
      </c>
      <c r="B93" s="12" t="s">
        <v>2718</v>
      </c>
      <c r="C93" s="12" t="s">
        <v>2719</v>
      </c>
      <c r="D93" s="39" t="s">
        <v>2720</v>
      </c>
      <c r="E93" s="42">
        <v>1336</v>
      </c>
      <c r="F93" s="39" t="s">
        <v>2549</v>
      </c>
      <c r="G93" s="74">
        <v>27402</v>
      </c>
      <c r="H93" s="74" t="s">
        <v>7</v>
      </c>
      <c r="I93" s="10" t="s">
        <v>702</v>
      </c>
      <c r="J93" s="74"/>
      <c r="K93" s="74"/>
      <c r="L93" s="74"/>
      <c r="M93" s="74"/>
      <c r="N93" s="74"/>
      <c r="O93" s="74">
        <v>1</v>
      </c>
      <c r="P93" s="74"/>
      <c r="Q93" s="74"/>
      <c r="R93" s="74"/>
      <c r="S93" s="74">
        <f t="shared" si="2"/>
        <v>1</v>
      </c>
      <c r="T93" s="74">
        <f t="shared" si="3"/>
        <v>0</v>
      </c>
      <c r="U93" s="76">
        <v>1</v>
      </c>
      <c r="V93" s="76">
        <v>1</v>
      </c>
      <c r="W93" s="76">
        <v>1</v>
      </c>
      <c r="X93" s="76">
        <v>1</v>
      </c>
      <c r="Y93" s="76">
        <v>1</v>
      </c>
      <c r="Z93" s="76">
        <v>1</v>
      </c>
      <c r="AA93" s="76"/>
      <c r="AB93" s="76"/>
      <c r="AC93" s="76"/>
      <c r="AD93" s="12">
        <v>9669543116</v>
      </c>
    </row>
    <row r="94" spans="1:30" ht="19.5" customHeight="1">
      <c r="A94" s="12">
        <v>87</v>
      </c>
      <c r="B94" s="12" t="s">
        <v>2721</v>
      </c>
      <c r="C94" s="12" t="s">
        <v>2722</v>
      </c>
      <c r="D94" s="39" t="s">
        <v>2723</v>
      </c>
      <c r="E94" s="42">
        <v>1337</v>
      </c>
      <c r="F94" s="39" t="s">
        <v>2549</v>
      </c>
      <c r="G94" s="74">
        <v>27478</v>
      </c>
      <c r="H94" s="74" t="s">
        <v>7</v>
      </c>
      <c r="I94" s="10" t="s">
        <v>701</v>
      </c>
      <c r="J94" s="74"/>
      <c r="K94" s="74"/>
      <c r="L94" s="74"/>
      <c r="M94" s="74"/>
      <c r="N94" s="74"/>
      <c r="O94" s="74"/>
      <c r="P94" s="74">
        <v>1</v>
      </c>
      <c r="Q94" s="74"/>
      <c r="R94" s="74"/>
      <c r="S94" s="74">
        <f t="shared" si="2"/>
        <v>0</v>
      </c>
      <c r="T94" s="74">
        <f t="shared" si="3"/>
        <v>1</v>
      </c>
      <c r="U94" s="76">
        <v>1</v>
      </c>
      <c r="V94" s="76">
        <v>1</v>
      </c>
      <c r="W94" s="76">
        <v>1</v>
      </c>
      <c r="X94" s="76"/>
      <c r="Y94" s="76">
        <v>1</v>
      </c>
      <c r="Z94" s="76">
        <v>1</v>
      </c>
      <c r="AA94" s="76"/>
      <c r="AB94" s="76"/>
      <c r="AC94" s="76">
        <v>1</v>
      </c>
      <c r="AD94" s="12">
        <v>9479126080</v>
      </c>
    </row>
    <row r="95" spans="1:30" ht="19.5" customHeight="1">
      <c r="A95" s="12">
        <v>88</v>
      </c>
      <c r="B95" s="12" t="s">
        <v>2724</v>
      </c>
      <c r="C95" s="12" t="s">
        <v>2725</v>
      </c>
      <c r="D95" s="39" t="s">
        <v>2726</v>
      </c>
      <c r="E95" s="42">
        <v>1338</v>
      </c>
      <c r="F95" s="39" t="s">
        <v>2549</v>
      </c>
      <c r="G95" s="74">
        <v>27332</v>
      </c>
      <c r="H95" s="74" t="s">
        <v>7</v>
      </c>
      <c r="I95" s="10" t="s">
        <v>701</v>
      </c>
      <c r="J95" s="74"/>
      <c r="K95" s="74"/>
      <c r="L95" s="74"/>
      <c r="M95" s="74"/>
      <c r="N95" s="74"/>
      <c r="O95" s="74"/>
      <c r="P95" s="74">
        <v>1</v>
      </c>
      <c r="Q95" s="74"/>
      <c r="R95" s="74"/>
      <c r="S95" s="74">
        <f t="shared" si="2"/>
        <v>0</v>
      </c>
      <c r="T95" s="74">
        <f t="shared" si="3"/>
        <v>1</v>
      </c>
      <c r="U95" s="76">
        <v>1</v>
      </c>
      <c r="V95" s="76">
        <v>1</v>
      </c>
      <c r="W95" s="76">
        <v>1</v>
      </c>
      <c r="X95" s="76">
        <v>1</v>
      </c>
      <c r="Y95" s="76">
        <v>1</v>
      </c>
      <c r="Z95" s="76"/>
      <c r="AA95" s="76"/>
      <c r="AB95" s="76"/>
      <c r="AC95" s="76">
        <v>1</v>
      </c>
      <c r="AD95" s="12">
        <v>9755163599</v>
      </c>
    </row>
    <row r="96" spans="1:30" ht="19.5" customHeight="1">
      <c r="A96" s="12">
        <v>89</v>
      </c>
      <c r="B96" s="12" t="s">
        <v>262</v>
      </c>
      <c r="C96" s="12" t="s">
        <v>2727</v>
      </c>
      <c r="D96" s="39" t="s">
        <v>2728</v>
      </c>
      <c r="E96" s="42">
        <v>1339</v>
      </c>
      <c r="F96" s="39" t="s">
        <v>2549</v>
      </c>
      <c r="G96" s="74">
        <v>27300</v>
      </c>
      <c r="H96" s="74" t="s">
        <v>5</v>
      </c>
      <c r="I96" s="10" t="s">
        <v>701</v>
      </c>
      <c r="J96" s="74"/>
      <c r="K96" s="74"/>
      <c r="L96" s="74">
        <v>1</v>
      </c>
      <c r="M96" s="74"/>
      <c r="N96" s="74"/>
      <c r="O96" s="74"/>
      <c r="P96" s="74"/>
      <c r="Q96" s="74"/>
      <c r="R96" s="74"/>
      <c r="S96" s="74">
        <f t="shared" si="2"/>
        <v>0</v>
      </c>
      <c r="T96" s="74">
        <f t="shared" si="3"/>
        <v>1</v>
      </c>
      <c r="U96" s="76">
        <v>1</v>
      </c>
      <c r="V96" s="76">
        <v>1</v>
      </c>
      <c r="W96" s="76">
        <v>1</v>
      </c>
      <c r="X96" s="76"/>
      <c r="Y96" s="76"/>
      <c r="Z96" s="76">
        <v>1</v>
      </c>
      <c r="AA96" s="76">
        <v>1</v>
      </c>
      <c r="AB96" s="76"/>
      <c r="AC96" s="76">
        <v>1</v>
      </c>
      <c r="AD96" s="12">
        <v>9754733737</v>
      </c>
    </row>
    <row r="97" spans="1:30" ht="19.5" customHeight="1">
      <c r="A97" s="12">
        <v>90</v>
      </c>
      <c r="B97" s="12" t="s">
        <v>2729</v>
      </c>
      <c r="C97" s="12" t="s">
        <v>2730</v>
      </c>
      <c r="D97" s="39" t="s">
        <v>2731</v>
      </c>
      <c r="E97" s="42">
        <v>1340</v>
      </c>
      <c r="F97" s="39" t="s">
        <v>2549</v>
      </c>
      <c r="G97" s="74"/>
      <c r="H97" s="74" t="s">
        <v>5</v>
      </c>
      <c r="I97" s="10" t="s">
        <v>701</v>
      </c>
      <c r="J97" s="74"/>
      <c r="K97" s="74"/>
      <c r="L97" s="74">
        <v>1</v>
      </c>
      <c r="M97" s="74"/>
      <c r="N97" s="74"/>
      <c r="O97" s="74"/>
      <c r="P97" s="74"/>
      <c r="Q97" s="74"/>
      <c r="R97" s="74"/>
      <c r="S97" s="74">
        <f t="shared" si="2"/>
        <v>0</v>
      </c>
      <c r="T97" s="74">
        <f t="shared" si="3"/>
        <v>1</v>
      </c>
      <c r="U97" s="76">
        <v>1</v>
      </c>
      <c r="V97" s="76">
        <v>1</v>
      </c>
      <c r="W97" s="76">
        <v>1</v>
      </c>
      <c r="X97" s="76">
        <v>1</v>
      </c>
      <c r="Y97" s="76">
        <v>1</v>
      </c>
      <c r="Z97" s="76"/>
      <c r="AA97" s="76"/>
      <c r="AB97" s="76"/>
      <c r="AC97" s="76">
        <v>1</v>
      </c>
      <c r="AD97" s="12">
        <v>9109960034</v>
      </c>
    </row>
    <row r="98" spans="1:30" ht="19.5" customHeight="1">
      <c r="A98" s="12">
        <v>91</v>
      </c>
      <c r="B98" s="12" t="s">
        <v>2732</v>
      </c>
      <c r="C98" s="12" t="s">
        <v>2733</v>
      </c>
      <c r="D98" s="39" t="s">
        <v>2734</v>
      </c>
      <c r="E98" s="42">
        <v>1341</v>
      </c>
      <c r="F98" s="39" t="s">
        <v>2549</v>
      </c>
      <c r="G98" s="74">
        <v>27354</v>
      </c>
      <c r="H98" s="74" t="s">
        <v>7</v>
      </c>
      <c r="I98" s="10" t="s">
        <v>701</v>
      </c>
      <c r="J98" s="74"/>
      <c r="K98" s="74"/>
      <c r="L98" s="74"/>
      <c r="M98" s="74"/>
      <c r="N98" s="74"/>
      <c r="O98" s="74"/>
      <c r="P98" s="74">
        <v>1</v>
      </c>
      <c r="Q98" s="74"/>
      <c r="R98" s="74"/>
      <c r="S98" s="74">
        <f t="shared" si="2"/>
        <v>0</v>
      </c>
      <c r="T98" s="74">
        <f t="shared" si="3"/>
        <v>1</v>
      </c>
      <c r="U98" s="76">
        <v>1</v>
      </c>
      <c r="V98" s="76">
        <v>1</v>
      </c>
      <c r="W98" s="76">
        <v>1</v>
      </c>
      <c r="X98" s="76"/>
      <c r="Y98" s="76">
        <v>1</v>
      </c>
      <c r="Z98" s="76">
        <v>1</v>
      </c>
      <c r="AA98" s="76"/>
      <c r="AB98" s="76"/>
      <c r="AC98" s="76">
        <v>1</v>
      </c>
      <c r="AD98" s="12">
        <v>4354444275</v>
      </c>
    </row>
    <row r="99" spans="1:30" ht="19.5" customHeight="1">
      <c r="A99" s="12">
        <v>92</v>
      </c>
      <c r="B99" s="12" t="s">
        <v>151</v>
      </c>
      <c r="C99" s="12" t="s">
        <v>214</v>
      </c>
      <c r="D99" s="39" t="s">
        <v>2735</v>
      </c>
      <c r="E99" s="42">
        <v>1342</v>
      </c>
      <c r="F99" s="39" t="s">
        <v>2549</v>
      </c>
      <c r="G99" s="74">
        <v>27269</v>
      </c>
      <c r="H99" s="74" t="s">
        <v>6</v>
      </c>
      <c r="I99" s="10" t="s">
        <v>702</v>
      </c>
      <c r="J99" s="74"/>
      <c r="K99" s="74"/>
      <c r="L99" s="74"/>
      <c r="M99" s="74">
        <v>1</v>
      </c>
      <c r="N99" s="74"/>
      <c r="O99" s="74"/>
      <c r="P99" s="74"/>
      <c r="Q99" s="74"/>
      <c r="R99" s="74"/>
      <c r="S99" s="74">
        <f t="shared" si="2"/>
        <v>1</v>
      </c>
      <c r="T99" s="74">
        <f t="shared" si="3"/>
        <v>0</v>
      </c>
      <c r="U99" s="76">
        <v>1</v>
      </c>
      <c r="V99" s="76">
        <v>1</v>
      </c>
      <c r="W99" s="76">
        <v>1</v>
      </c>
      <c r="X99" s="76">
        <v>1</v>
      </c>
      <c r="Y99" s="76"/>
      <c r="Z99" s="76">
        <v>1</v>
      </c>
      <c r="AA99" s="76"/>
      <c r="AB99" s="76"/>
      <c r="AC99" s="76">
        <v>1</v>
      </c>
      <c r="AD99" s="12">
        <v>9630616494</v>
      </c>
    </row>
    <row r="100" spans="1:30" ht="19.5" customHeight="1">
      <c r="A100" s="12">
        <v>93</v>
      </c>
      <c r="B100" s="12" t="s">
        <v>490</v>
      </c>
      <c r="C100" s="12" t="s">
        <v>2736</v>
      </c>
      <c r="D100" s="39" t="s">
        <v>2737</v>
      </c>
      <c r="E100" s="42">
        <v>1343</v>
      </c>
      <c r="F100" s="39" t="s">
        <v>2549</v>
      </c>
      <c r="G100" s="74">
        <v>27403</v>
      </c>
      <c r="H100" s="74" t="s">
        <v>5</v>
      </c>
      <c r="I100" s="10" t="s">
        <v>701</v>
      </c>
      <c r="J100" s="74"/>
      <c r="K100" s="74"/>
      <c r="L100" s="74">
        <v>1</v>
      </c>
      <c r="M100" s="74"/>
      <c r="N100" s="74"/>
      <c r="O100" s="74"/>
      <c r="P100" s="74"/>
      <c r="Q100" s="74"/>
      <c r="R100" s="74"/>
      <c r="S100" s="74">
        <f t="shared" si="2"/>
        <v>0</v>
      </c>
      <c r="T100" s="74">
        <f t="shared" si="3"/>
        <v>1</v>
      </c>
      <c r="U100" s="76">
        <v>1</v>
      </c>
      <c r="V100" s="76">
        <v>1</v>
      </c>
      <c r="W100" s="76">
        <v>1</v>
      </c>
      <c r="X100" s="76"/>
      <c r="Y100" s="76">
        <v>1</v>
      </c>
      <c r="Z100" s="76">
        <v>1</v>
      </c>
      <c r="AA100" s="76"/>
      <c r="AB100" s="76"/>
      <c r="AC100" s="76">
        <v>1</v>
      </c>
      <c r="AD100" s="12">
        <v>8827129882</v>
      </c>
    </row>
    <row r="101" spans="1:30" ht="19.5" customHeight="1">
      <c r="A101" s="12">
        <v>94</v>
      </c>
      <c r="B101" s="12" t="s">
        <v>2738</v>
      </c>
      <c r="C101" s="12" t="s">
        <v>2280</v>
      </c>
      <c r="D101" s="39" t="s">
        <v>2739</v>
      </c>
      <c r="E101" s="42">
        <v>1344</v>
      </c>
      <c r="F101" s="39" t="s">
        <v>2549</v>
      </c>
      <c r="G101" s="74">
        <v>27475</v>
      </c>
      <c r="H101" s="74" t="s">
        <v>5</v>
      </c>
      <c r="I101" s="10" t="s">
        <v>701</v>
      </c>
      <c r="J101" s="74"/>
      <c r="K101" s="74"/>
      <c r="L101" s="74">
        <v>1</v>
      </c>
      <c r="M101" s="74"/>
      <c r="N101" s="74"/>
      <c r="O101" s="74"/>
      <c r="P101" s="74"/>
      <c r="Q101" s="74"/>
      <c r="R101" s="74"/>
      <c r="S101" s="74">
        <f t="shared" si="2"/>
        <v>0</v>
      </c>
      <c r="T101" s="74">
        <f t="shared" si="3"/>
        <v>1</v>
      </c>
      <c r="U101" s="76">
        <v>1</v>
      </c>
      <c r="V101" s="76">
        <v>1</v>
      </c>
      <c r="W101" s="76">
        <v>1</v>
      </c>
      <c r="X101" s="76">
        <v>1</v>
      </c>
      <c r="Y101" s="76">
        <v>1</v>
      </c>
      <c r="Z101" s="76">
        <v>1</v>
      </c>
      <c r="AA101" s="76"/>
      <c r="AB101" s="76"/>
      <c r="AC101" s="76"/>
      <c r="AD101" s="12">
        <v>7247486934</v>
      </c>
    </row>
    <row r="102" spans="1:30" ht="19.5" customHeight="1">
      <c r="A102" s="12">
        <v>95</v>
      </c>
      <c r="B102" s="12" t="s">
        <v>2050</v>
      </c>
      <c r="C102" s="12" t="s">
        <v>234</v>
      </c>
      <c r="D102" s="39" t="s">
        <v>2740</v>
      </c>
      <c r="E102" s="42">
        <v>1345</v>
      </c>
      <c r="F102" s="39" t="s">
        <v>2549</v>
      </c>
      <c r="G102" s="74" t="s">
        <v>2741</v>
      </c>
      <c r="H102" s="74" t="s">
        <v>5</v>
      </c>
      <c r="I102" s="10" t="s">
        <v>701</v>
      </c>
      <c r="J102" s="74"/>
      <c r="K102" s="74"/>
      <c r="L102" s="74">
        <v>1</v>
      </c>
      <c r="M102" s="74"/>
      <c r="N102" s="74"/>
      <c r="O102" s="74"/>
      <c r="P102" s="74"/>
      <c r="Q102" s="74"/>
      <c r="R102" s="74"/>
      <c r="S102" s="74">
        <f t="shared" si="2"/>
        <v>0</v>
      </c>
      <c r="T102" s="74">
        <f t="shared" si="3"/>
        <v>1</v>
      </c>
      <c r="U102" s="76">
        <v>1</v>
      </c>
      <c r="V102" s="76">
        <v>1</v>
      </c>
      <c r="W102" s="76">
        <v>1</v>
      </c>
      <c r="X102" s="76"/>
      <c r="Y102" s="76">
        <v>1</v>
      </c>
      <c r="Z102" s="76">
        <v>1</v>
      </c>
      <c r="AA102" s="76">
        <v>1</v>
      </c>
      <c r="AB102" s="76"/>
      <c r="AC102" s="76"/>
      <c r="AD102" s="12">
        <v>8435959311</v>
      </c>
    </row>
    <row r="103" spans="1:30" ht="19.5" customHeight="1">
      <c r="A103" s="12">
        <v>96</v>
      </c>
      <c r="B103" s="12" t="s">
        <v>2742</v>
      </c>
      <c r="C103" s="12" t="s">
        <v>2743</v>
      </c>
      <c r="D103" s="39" t="s">
        <v>2744</v>
      </c>
      <c r="E103" s="42">
        <v>1346</v>
      </c>
      <c r="F103" s="39" t="s">
        <v>2549</v>
      </c>
      <c r="G103" s="74">
        <v>27260</v>
      </c>
      <c r="H103" s="74" t="s">
        <v>7</v>
      </c>
      <c r="I103" s="10" t="s">
        <v>701</v>
      </c>
      <c r="J103" s="74"/>
      <c r="K103" s="74"/>
      <c r="L103" s="74">
        <v>1</v>
      </c>
      <c r="M103" s="74"/>
      <c r="N103" s="74"/>
      <c r="O103" s="74"/>
      <c r="P103" s="74"/>
      <c r="Q103" s="74"/>
      <c r="R103" s="74"/>
      <c r="S103" s="74">
        <f t="shared" si="2"/>
        <v>0</v>
      </c>
      <c r="T103" s="74">
        <f t="shared" si="3"/>
        <v>1</v>
      </c>
      <c r="U103" s="76">
        <v>1</v>
      </c>
      <c r="V103" s="76">
        <v>1</v>
      </c>
      <c r="W103" s="76">
        <v>1</v>
      </c>
      <c r="X103" s="76"/>
      <c r="Y103" s="76">
        <v>1</v>
      </c>
      <c r="Z103" s="76">
        <v>1</v>
      </c>
      <c r="AA103" s="76"/>
      <c r="AB103" s="76">
        <v>1</v>
      </c>
      <c r="AC103" s="76"/>
      <c r="AD103" s="12">
        <v>9406252303</v>
      </c>
    </row>
    <row r="104" spans="1:30" ht="19.5" customHeight="1">
      <c r="A104" s="12">
        <v>97</v>
      </c>
      <c r="B104" s="12" t="s">
        <v>2745</v>
      </c>
      <c r="C104" s="12" t="s">
        <v>140</v>
      </c>
      <c r="D104" s="39" t="s">
        <v>2746</v>
      </c>
      <c r="E104" s="42">
        <v>1347</v>
      </c>
      <c r="F104" s="39" t="s">
        <v>2549</v>
      </c>
      <c r="G104" s="74">
        <v>27442</v>
      </c>
      <c r="H104" s="74" t="s">
        <v>7</v>
      </c>
      <c r="I104" s="10" t="s">
        <v>702</v>
      </c>
      <c r="J104" s="74"/>
      <c r="K104" s="74"/>
      <c r="L104" s="74"/>
      <c r="M104" s="74"/>
      <c r="N104" s="74"/>
      <c r="O104" s="74">
        <v>1</v>
      </c>
      <c r="P104" s="74"/>
      <c r="Q104" s="74"/>
      <c r="R104" s="74"/>
      <c r="S104" s="74">
        <f t="shared" si="2"/>
        <v>1</v>
      </c>
      <c r="T104" s="74">
        <f t="shared" si="3"/>
        <v>0</v>
      </c>
      <c r="U104" s="76">
        <v>1</v>
      </c>
      <c r="V104" s="76">
        <v>1</v>
      </c>
      <c r="W104" s="76">
        <v>1</v>
      </c>
      <c r="X104" s="76">
        <v>1</v>
      </c>
      <c r="Y104" s="76"/>
      <c r="Z104" s="76">
        <v>1</v>
      </c>
      <c r="AA104" s="76">
        <v>1</v>
      </c>
      <c r="AB104" s="76"/>
      <c r="AC104" s="76"/>
      <c r="AD104" s="12">
        <v>9589083499</v>
      </c>
    </row>
    <row r="105" spans="1:30" ht="19.5" customHeight="1">
      <c r="A105" s="12">
        <v>98</v>
      </c>
      <c r="B105" s="12" t="s">
        <v>149</v>
      </c>
      <c r="C105" s="12" t="s">
        <v>2747</v>
      </c>
      <c r="D105" s="39" t="s">
        <v>2748</v>
      </c>
      <c r="E105" s="42">
        <v>1348</v>
      </c>
      <c r="F105" s="39" t="s">
        <v>2549</v>
      </c>
      <c r="G105" s="74">
        <v>27250</v>
      </c>
      <c r="H105" s="74" t="s">
        <v>7</v>
      </c>
      <c r="I105" s="10" t="s">
        <v>701</v>
      </c>
      <c r="J105" s="74"/>
      <c r="K105" s="74"/>
      <c r="L105" s="74"/>
      <c r="M105" s="74"/>
      <c r="N105" s="74"/>
      <c r="O105" s="74"/>
      <c r="P105" s="74">
        <v>1</v>
      </c>
      <c r="Q105" s="74"/>
      <c r="R105" s="74"/>
      <c r="S105" s="74">
        <f t="shared" si="2"/>
        <v>0</v>
      </c>
      <c r="T105" s="74">
        <f t="shared" si="3"/>
        <v>1</v>
      </c>
      <c r="U105" s="76">
        <v>1</v>
      </c>
      <c r="V105" s="76">
        <v>1</v>
      </c>
      <c r="W105" s="76">
        <v>1</v>
      </c>
      <c r="X105" s="76">
        <v>1</v>
      </c>
      <c r="Y105" s="76">
        <v>1</v>
      </c>
      <c r="Z105" s="76"/>
      <c r="AA105" s="76"/>
      <c r="AB105" s="76"/>
      <c r="AC105" s="76">
        <v>1</v>
      </c>
      <c r="AD105" s="12">
        <v>9827971106</v>
      </c>
    </row>
    <row r="106" spans="1:30" ht="19.5" customHeight="1">
      <c r="A106" s="12">
        <v>99</v>
      </c>
      <c r="B106" s="12" t="s">
        <v>2749</v>
      </c>
      <c r="C106" s="12" t="s">
        <v>925</v>
      </c>
      <c r="D106" s="39" t="s">
        <v>2750</v>
      </c>
      <c r="E106" s="42">
        <v>1349</v>
      </c>
      <c r="F106" s="39" t="s">
        <v>2549</v>
      </c>
      <c r="G106" s="74">
        <v>27432</v>
      </c>
      <c r="H106" s="74" t="s">
        <v>5</v>
      </c>
      <c r="I106" s="10" t="s">
        <v>702</v>
      </c>
      <c r="J106" s="74"/>
      <c r="K106" s="74">
        <v>1</v>
      </c>
      <c r="L106" s="74"/>
      <c r="M106" s="74"/>
      <c r="N106" s="74"/>
      <c r="O106" s="74"/>
      <c r="P106" s="74"/>
      <c r="Q106" s="74"/>
      <c r="R106" s="74"/>
      <c r="S106" s="74">
        <f t="shared" si="2"/>
        <v>1</v>
      </c>
      <c r="T106" s="74">
        <f t="shared" si="3"/>
        <v>0</v>
      </c>
      <c r="U106" s="76">
        <v>1</v>
      </c>
      <c r="V106" s="76">
        <v>1</v>
      </c>
      <c r="W106" s="76">
        <v>1</v>
      </c>
      <c r="X106" s="76">
        <v>1</v>
      </c>
      <c r="Y106" s="76"/>
      <c r="Z106" s="76">
        <v>1</v>
      </c>
      <c r="AA106" s="76"/>
      <c r="AB106" s="76"/>
      <c r="AC106" s="76">
        <v>1</v>
      </c>
      <c r="AD106" s="12">
        <v>7089775641</v>
      </c>
    </row>
    <row r="107" spans="1:30" ht="19.5" customHeight="1">
      <c r="A107" s="12">
        <v>100</v>
      </c>
      <c r="B107" s="12" t="s">
        <v>222</v>
      </c>
      <c r="C107" s="12" t="s">
        <v>1046</v>
      </c>
      <c r="D107" s="39" t="s">
        <v>2751</v>
      </c>
      <c r="E107" s="42">
        <v>1350</v>
      </c>
      <c r="F107" s="39" t="s">
        <v>2549</v>
      </c>
      <c r="G107" s="74">
        <v>27435</v>
      </c>
      <c r="H107" s="74" t="s">
        <v>5</v>
      </c>
      <c r="I107" s="10" t="s">
        <v>702</v>
      </c>
      <c r="J107" s="74"/>
      <c r="K107" s="74">
        <v>1</v>
      </c>
      <c r="L107" s="74"/>
      <c r="M107" s="74"/>
      <c r="N107" s="74"/>
      <c r="O107" s="74"/>
      <c r="P107" s="74"/>
      <c r="Q107" s="74"/>
      <c r="R107" s="74"/>
      <c r="S107" s="74">
        <f t="shared" si="2"/>
        <v>1</v>
      </c>
      <c r="T107" s="74">
        <f t="shared" si="3"/>
        <v>0</v>
      </c>
      <c r="U107" s="76">
        <v>1</v>
      </c>
      <c r="V107" s="76">
        <v>1</v>
      </c>
      <c r="W107" s="76">
        <v>1</v>
      </c>
      <c r="X107" s="76">
        <v>1</v>
      </c>
      <c r="Y107" s="76">
        <v>1</v>
      </c>
      <c r="Z107" s="76">
        <v>1</v>
      </c>
      <c r="AA107" s="76"/>
      <c r="AB107" s="76"/>
      <c r="AC107" s="76"/>
      <c r="AD107" s="12">
        <v>7869029530</v>
      </c>
    </row>
    <row r="108" spans="1:30" ht="19.5" customHeight="1">
      <c r="A108" s="12">
        <v>101</v>
      </c>
      <c r="B108" s="12" t="s">
        <v>2752</v>
      </c>
      <c r="C108" s="12" t="s">
        <v>209</v>
      </c>
      <c r="D108" s="39" t="s">
        <v>2753</v>
      </c>
      <c r="E108" s="42">
        <v>1351</v>
      </c>
      <c r="F108" s="39" t="s">
        <v>2549</v>
      </c>
      <c r="G108" s="74">
        <v>27341</v>
      </c>
      <c r="H108" s="74" t="s">
        <v>7</v>
      </c>
      <c r="I108" s="10" t="s">
        <v>701</v>
      </c>
      <c r="J108" s="74"/>
      <c r="K108" s="74"/>
      <c r="L108" s="74"/>
      <c r="M108" s="74"/>
      <c r="N108" s="74"/>
      <c r="O108" s="74"/>
      <c r="P108" s="74">
        <v>1</v>
      </c>
      <c r="Q108" s="74"/>
      <c r="R108" s="74"/>
      <c r="S108" s="74">
        <f t="shared" si="2"/>
        <v>0</v>
      </c>
      <c r="T108" s="74">
        <f t="shared" si="3"/>
        <v>1</v>
      </c>
      <c r="U108" s="76">
        <v>1</v>
      </c>
      <c r="V108" s="76">
        <v>1</v>
      </c>
      <c r="W108" s="76">
        <v>1</v>
      </c>
      <c r="X108" s="76">
        <v>1</v>
      </c>
      <c r="Y108" s="76">
        <v>1</v>
      </c>
      <c r="Z108" s="76"/>
      <c r="AA108" s="76"/>
      <c r="AB108" s="76"/>
      <c r="AC108" s="76">
        <v>1</v>
      </c>
      <c r="AD108" s="12">
        <v>9098847660</v>
      </c>
    </row>
    <row r="109" spans="1:30" ht="19.5" customHeight="1">
      <c r="A109" s="12">
        <v>102</v>
      </c>
      <c r="B109" s="12" t="s">
        <v>2754</v>
      </c>
      <c r="C109" s="12" t="s">
        <v>196</v>
      </c>
      <c r="D109" s="39" t="s">
        <v>2755</v>
      </c>
      <c r="E109" s="42">
        <v>1352</v>
      </c>
      <c r="F109" s="39" t="s">
        <v>2549</v>
      </c>
      <c r="G109" s="74">
        <v>27340</v>
      </c>
      <c r="H109" s="74" t="s">
        <v>7</v>
      </c>
      <c r="I109" s="10" t="s">
        <v>701</v>
      </c>
      <c r="J109" s="74"/>
      <c r="K109" s="74"/>
      <c r="L109" s="74"/>
      <c r="M109" s="74"/>
      <c r="N109" s="74"/>
      <c r="O109" s="74"/>
      <c r="P109" s="74">
        <v>1</v>
      </c>
      <c r="Q109" s="74"/>
      <c r="R109" s="74"/>
      <c r="S109" s="74">
        <f t="shared" si="2"/>
        <v>0</v>
      </c>
      <c r="T109" s="74">
        <f t="shared" si="3"/>
        <v>1</v>
      </c>
      <c r="U109" s="76">
        <v>1</v>
      </c>
      <c r="V109" s="76">
        <v>1</v>
      </c>
      <c r="W109" s="76">
        <v>1</v>
      </c>
      <c r="X109" s="76"/>
      <c r="Y109" s="76">
        <v>1</v>
      </c>
      <c r="Z109" s="76">
        <v>1</v>
      </c>
      <c r="AA109" s="76"/>
      <c r="AB109" s="76">
        <v>1</v>
      </c>
      <c r="AC109" s="76"/>
      <c r="AD109" s="12">
        <v>9752615936</v>
      </c>
    </row>
    <row r="110" spans="1:30" ht="19.5" customHeight="1">
      <c r="A110" s="12">
        <v>103</v>
      </c>
      <c r="B110" s="12" t="s">
        <v>1102</v>
      </c>
      <c r="C110" s="12" t="s">
        <v>2756</v>
      </c>
      <c r="D110" s="39" t="s">
        <v>153</v>
      </c>
      <c r="E110" s="42">
        <v>1353</v>
      </c>
      <c r="F110" s="39" t="s">
        <v>2549</v>
      </c>
      <c r="G110" s="74">
        <v>27305</v>
      </c>
      <c r="H110" s="74" t="s">
        <v>5</v>
      </c>
      <c r="I110" s="10" t="s">
        <v>701</v>
      </c>
      <c r="J110" s="74"/>
      <c r="K110" s="74"/>
      <c r="L110" s="74">
        <v>1</v>
      </c>
      <c r="M110" s="74"/>
      <c r="N110" s="74"/>
      <c r="O110" s="74"/>
      <c r="P110" s="74"/>
      <c r="Q110" s="74"/>
      <c r="R110" s="74"/>
      <c r="S110" s="74">
        <f t="shared" si="2"/>
        <v>0</v>
      </c>
      <c r="T110" s="74">
        <f t="shared" si="3"/>
        <v>1</v>
      </c>
      <c r="U110" s="76">
        <v>1</v>
      </c>
      <c r="V110" s="76">
        <v>1</v>
      </c>
      <c r="W110" s="76">
        <v>1</v>
      </c>
      <c r="X110" s="76">
        <v>1</v>
      </c>
      <c r="Y110" s="76"/>
      <c r="Z110" s="76">
        <v>1</v>
      </c>
      <c r="AA110" s="76"/>
      <c r="AB110" s="76"/>
      <c r="AC110" s="76">
        <v>1</v>
      </c>
      <c r="AD110" s="12">
        <v>9589331683</v>
      </c>
    </row>
    <row r="111" spans="1:30" ht="19.5" customHeight="1">
      <c r="A111" s="12">
        <v>104</v>
      </c>
      <c r="B111" s="12" t="s">
        <v>2757</v>
      </c>
      <c r="C111" s="12" t="s">
        <v>2758</v>
      </c>
      <c r="D111" s="39" t="s">
        <v>2759</v>
      </c>
      <c r="E111" s="42">
        <v>1354</v>
      </c>
      <c r="F111" s="39" t="s">
        <v>2549</v>
      </c>
      <c r="G111" s="74">
        <v>27252</v>
      </c>
      <c r="H111" s="74" t="s">
        <v>5</v>
      </c>
      <c r="I111" s="10" t="s">
        <v>702</v>
      </c>
      <c r="J111" s="74"/>
      <c r="K111" s="74">
        <v>1</v>
      </c>
      <c r="L111" s="74"/>
      <c r="M111" s="74"/>
      <c r="N111" s="74"/>
      <c r="O111" s="74"/>
      <c r="P111" s="74"/>
      <c r="Q111" s="74"/>
      <c r="R111" s="74"/>
      <c r="S111" s="74">
        <f t="shared" si="2"/>
        <v>1</v>
      </c>
      <c r="T111" s="74">
        <f t="shared" si="3"/>
        <v>0</v>
      </c>
      <c r="U111" s="76">
        <v>1</v>
      </c>
      <c r="V111" s="76">
        <v>1</v>
      </c>
      <c r="W111" s="76">
        <v>1</v>
      </c>
      <c r="X111" s="76">
        <v>1</v>
      </c>
      <c r="Y111" s="76">
        <v>1</v>
      </c>
      <c r="Z111" s="76"/>
      <c r="AA111" s="76"/>
      <c r="AB111" s="76"/>
      <c r="AC111" s="76">
        <v>1</v>
      </c>
      <c r="AD111" s="12"/>
    </row>
    <row r="112" spans="1:30" ht="19.5" customHeight="1">
      <c r="A112" s="12">
        <v>105</v>
      </c>
      <c r="B112" s="12" t="s">
        <v>2760</v>
      </c>
      <c r="C112" s="12" t="s">
        <v>2761</v>
      </c>
      <c r="D112" s="39" t="s">
        <v>2762</v>
      </c>
      <c r="E112" s="42">
        <v>1355</v>
      </c>
      <c r="F112" s="39" t="s">
        <v>2549</v>
      </c>
      <c r="G112" s="74">
        <v>27411</v>
      </c>
      <c r="H112" s="74" t="s">
        <v>7</v>
      </c>
      <c r="I112" s="10" t="s">
        <v>701</v>
      </c>
      <c r="J112" s="74"/>
      <c r="K112" s="74"/>
      <c r="L112" s="74"/>
      <c r="M112" s="74"/>
      <c r="N112" s="74"/>
      <c r="O112" s="74"/>
      <c r="P112" s="74">
        <v>1</v>
      </c>
      <c r="Q112" s="74"/>
      <c r="R112" s="74"/>
      <c r="S112" s="74">
        <f t="shared" si="2"/>
        <v>0</v>
      </c>
      <c r="T112" s="74">
        <f t="shared" si="3"/>
        <v>1</v>
      </c>
      <c r="U112" s="76">
        <v>1</v>
      </c>
      <c r="V112" s="76">
        <v>1</v>
      </c>
      <c r="W112" s="76">
        <v>1</v>
      </c>
      <c r="X112" s="76">
        <v>1</v>
      </c>
      <c r="Y112" s="76">
        <v>1</v>
      </c>
      <c r="Z112" s="76">
        <v>1</v>
      </c>
      <c r="AA112" s="76"/>
      <c r="AB112" s="76"/>
      <c r="AC112" s="76"/>
      <c r="AD112" s="12">
        <v>9827340426</v>
      </c>
    </row>
    <row r="113" spans="1:30" ht="19.5" customHeight="1">
      <c r="A113" s="12">
        <v>106</v>
      </c>
      <c r="B113" s="12" t="s">
        <v>2763</v>
      </c>
      <c r="C113" s="12" t="s">
        <v>2764</v>
      </c>
      <c r="D113" s="39" t="s">
        <v>1894</v>
      </c>
      <c r="E113" s="42">
        <v>1356</v>
      </c>
      <c r="F113" s="39" t="s">
        <v>2549</v>
      </c>
      <c r="G113" s="74">
        <v>27343</v>
      </c>
      <c r="H113" s="74" t="s">
        <v>5</v>
      </c>
      <c r="I113" s="10" t="s">
        <v>701</v>
      </c>
      <c r="J113" s="74"/>
      <c r="K113" s="74"/>
      <c r="L113" s="74">
        <v>1</v>
      </c>
      <c r="M113" s="74"/>
      <c r="N113" s="74"/>
      <c r="O113" s="74"/>
      <c r="P113" s="74"/>
      <c r="Q113" s="74"/>
      <c r="R113" s="74"/>
      <c r="S113" s="74">
        <f t="shared" si="2"/>
        <v>0</v>
      </c>
      <c r="T113" s="74">
        <f t="shared" si="3"/>
        <v>1</v>
      </c>
      <c r="U113" s="76">
        <v>1</v>
      </c>
      <c r="V113" s="76">
        <v>1</v>
      </c>
      <c r="W113" s="76">
        <v>1</v>
      </c>
      <c r="X113" s="76">
        <v>1</v>
      </c>
      <c r="Y113" s="76"/>
      <c r="Z113" s="76">
        <v>1</v>
      </c>
      <c r="AA113" s="76"/>
      <c r="AB113" s="76"/>
      <c r="AC113" s="76">
        <v>1</v>
      </c>
      <c r="AD113" s="12">
        <v>8085225782</v>
      </c>
    </row>
    <row r="114" spans="1:30" ht="19.5" customHeight="1">
      <c r="A114" s="12">
        <v>107</v>
      </c>
      <c r="B114" s="12" t="s">
        <v>142</v>
      </c>
      <c r="C114" s="12" t="s">
        <v>655</v>
      </c>
      <c r="D114" s="39" t="s">
        <v>2765</v>
      </c>
      <c r="E114" s="42">
        <v>1357</v>
      </c>
      <c r="F114" s="39" t="s">
        <v>2549</v>
      </c>
      <c r="G114" s="74">
        <v>27319</v>
      </c>
      <c r="H114" s="74" t="s">
        <v>6</v>
      </c>
      <c r="I114" s="10" t="s">
        <v>701</v>
      </c>
      <c r="J114" s="74"/>
      <c r="K114" s="74"/>
      <c r="L114" s="74"/>
      <c r="M114" s="74"/>
      <c r="N114" s="74">
        <v>1</v>
      </c>
      <c r="O114" s="74"/>
      <c r="P114" s="74"/>
      <c r="Q114" s="74"/>
      <c r="R114" s="74"/>
      <c r="S114" s="74">
        <f t="shared" si="2"/>
        <v>0</v>
      </c>
      <c r="T114" s="74">
        <f t="shared" si="3"/>
        <v>1</v>
      </c>
      <c r="U114" s="76">
        <v>1</v>
      </c>
      <c r="V114" s="76">
        <v>1</v>
      </c>
      <c r="W114" s="76">
        <v>1</v>
      </c>
      <c r="X114" s="76"/>
      <c r="Y114" s="76">
        <v>1</v>
      </c>
      <c r="Z114" s="76">
        <v>1</v>
      </c>
      <c r="AA114" s="76"/>
      <c r="AB114" s="76"/>
      <c r="AC114" s="76">
        <v>1</v>
      </c>
      <c r="AD114" s="12">
        <v>7869029565</v>
      </c>
    </row>
    <row r="115" spans="1:30" ht="19.5" customHeight="1">
      <c r="A115" s="12">
        <v>108</v>
      </c>
      <c r="B115" s="12" t="s">
        <v>374</v>
      </c>
      <c r="C115" s="12" t="s">
        <v>2766</v>
      </c>
      <c r="D115" s="39" t="s">
        <v>2767</v>
      </c>
      <c r="E115" s="42">
        <v>1358</v>
      </c>
      <c r="F115" s="39" t="s">
        <v>2549</v>
      </c>
      <c r="G115" s="74">
        <v>27425</v>
      </c>
      <c r="H115" s="74" t="s">
        <v>5</v>
      </c>
      <c r="I115" s="10" t="s">
        <v>702</v>
      </c>
      <c r="J115" s="74"/>
      <c r="K115" s="74">
        <v>1</v>
      </c>
      <c r="L115" s="74"/>
      <c r="M115" s="74"/>
      <c r="N115" s="74"/>
      <c r="O115" s="74"/>
      <c r="P115" s="74"/>
      <c r="Q115" s="74"/>
      <c r="R115" s="74"/>
      <c r="S115" s="74">
        <f t="shared" si="2"/>
        <v>1</v>
      </c>
      <c r="T115" s="74">
        <f t="shared" si="3"/>
        <v>0</v>
      </c>
      <c r="U115" s="76">
        <v>1</v>
      </c>
      <c r="V115" s="76">
        <v>1</v>
      </c>
      <c r="W115" s="76">
        <v>1</v>
      </c>
      <c r="X115" s="76"/>
      <c r="Y115" s="76">
        <v>1</v>
      </c>
      <c r="Z115" s="76">
        <v>1</v>
      </c>
      <c r="AA115" s="76"/>
      <c r="AB115" s="76"/>
      <c r="AC115" s="76">
        <v>1</v>
      </c>
      <c r="AD115" s="12">
        <v>7089937767</v>
      </c>
    </row>
    <row r="116" spans="1:30" ht="19.5" customHeight="1">
      <c r="A116" s="12">
        <v>109</v>
      </c>
      <c r="B116" s="12" t="s">
        <v>2768</v>
      </c>
      <c r="C116" s="12" t="s">
        <v>2769</v>
      </c>
      <c r="D116" s="39" t="s">
        <v>152</v>
      </c>
      <c r="E116" s="42">
        <v>1359</v>
      </c>
      <c r="F116" s="39" t="s">
        <v>2549</v>
      </c>
      <c r="G116" s="74">
        <v>27417</v>
      </c>
      <c r="H116" s="74" t="s">
        <v>5</v>
      </c>
      <c r="I116" s="10" t="s">
        <v>701</v>
      </c>
      <c r="J116" s="74"/>
      <c r="K116" s="74"/>
      <c r="L116" s="74">
        <v>1</v>
      </c>
      <c r="M116" s="74"/>
      <c r="N116" s="74"/>
      <c r="O116" s="74"/>
      <c r="P116" s="74"/>
      <c r="Q116" s="74"/>
      <c r="R116" s="74"/>
      <c r="S116" s="74">
        <f t="shared" si="2"/>
        <v>0</v>
      </c>
      <c r="T116" s="74">
        <f t="shared" si="3"/>
        <v>1</v>
      </c>
      <c r="U116" s="76">
        <v>1</v>
      </c>
      <c r="V116" s="76">
        <v>1</v>
      </c>
      <c r="W116" s="76">
        <v>1</v>
      </c>
      <c r="X116" s="76"/>
      <c r="Y116" s="76">
        <v>1</v>
      </c>
      <c r="Z116" s="76">
        <v>1</v>
      </c>
      <c r="AA116" s="76"/>
      <c r="AB116" s="76"/>
      <c r="AC116" s="76">
        <v>1</v>
      </c>
      <c r="AD116" s="12">
        <v>9993976691</v>
      </c>
    </row>
    <row r="117" spans="1:30" s="23" customFormat="1" ht="19.5" customHeight="1">
      <c r="A117" s="12">
        <v>110</v>
      </c>
      <c r="B117" s="155" t="s">
        <v>2770</v>
      </c>
      <c r="C117" s="155" t="s">
        <v>2771</v>
      </c>
      <c r="D117" s="156" t="s">
        <v>2546</v>
      </c>
      <c r="E117" s="167">
        <v>1360</v>
      </c>
      <c r="F117" s="156" t="s">
        <v>2549</v>
      </c>
      <c r="G117" s="87">
        <v>27408</v>
      </c>
      <c r="H117" s="87" t="s">
        <v>5</v>
      </c>
      <c r="I117" s="83" t="s">
        <v>701</v>
      </c>
      <c r="J117" s="87"/>
      <c r="K117" s="87"/>
      <c r="L117" s="87">
        <v>1</v>
      </c>
      <c r="M117" s="87"/>
      <c r="N117" s="87"/>
      <c r="O117" s="87"/>
      <c r="P117" s="87"/>
      <c r="Q117" s="87"/>
      <c r="R117" s="87"/>
      <c r="S117" s="74">
        <f t="shared" si="2"/>
        <v>0</v>
      </c>
      <c r="T117" s="74">
        <f t="shared" si="3"/>
        <v>1</v>
      </c>
      <c r="U117" s="86">
        <v>1</v>
      </c>
      <c r="V117" s="86">
        <v>1</v>
      </c>
      <c r="W117" s="86">
        <v>1</v>
      </c>
      <c r="X117" s="86">
        <v>1</v>
      </c>
      <c r="Y117" s="86"/>
      <c r="Z117" s="86">
        <v>1</v>
      </c>
      <c r="AA117" s="86"/>
      <c r="AB117" s="86"/>
      <c r="AC117" s="86">
        <v>1</v>
      </c>
      <c r="AD117" s="155">
        <v>9685332574</v>
      </c>
    </row>
    <row r="118" spans="1:30" ht="19.5" customHeight="1">
      <c r="A118" s="12">
        <v>111</v>
      </c>
      <c r="B118" s="12" t="s">
        <v>608</v>
      </c>
      <c r="C118" s="12" t="s">
        <v>2772</v>
      </c>
      <c r="D118" s="39" t="s">
        <v>2773</v>
      </c>
      <c r="E118" s="42">
        <v>1361</v>
      </c>
      <c r="F118" s="39" t="s">
        <v>2774</v>
      </c>
      <c r="G118" s="74">
        <v>27307</v>
      </c>
      <c r="H118" s="74" t="s">
        <v>5</v>
      </c>
      <c r="I118" s="10" t="s">
        <v>701</v>
      </c>
      <c r="J118" s="74"/>
      <c r="K118" s="74"/>
      <c r="L118" s="74">
        <v>1</v>
      </c>
      <c r="M118" s="74"/>
      <c r="N118" s="74"/>
      <c r="O118" s="74"/>
      <c r="P118" s="74"/>
      <c r="Q118" s="74"/>
      <c r="R118" s="74"/>
      <c r="S118" s="74">
        <f t="shared" si="2"/>
        <v>0</v>
      </c>
      <c r="T118" s="74">
        <f t="shared" si="3"/>
        <v>1</v>
      </c>
      <c r="U118" s="76">
        <v>1</v>
      </c>
      <c r="V118" s="76">
        <v>1</v>
      </c>
      <c r="W118" s="76">
        <v>1</v>
      </c>
      <c r="X118" s="76">
        <v>1</v>
      </c>
      <c r="Y118" s="76">
        <v>1</v>
      </c>
      <c r="Z118" s="76"/>
      <c r="AA118" s="76"/>
      <c r="AB118" s="76"/>
      <c r="AC118" s="76">
        <v>1</v>
      </c>
      <c r="AD118" s="12">
        <v>8720829503</v>
      </c>
    </row>
    <row r="119" spans="1:30" ht="19.5" customHeight="1">
      <c r="A119" s="12">
        <v>112</v>
      </c>
      <c r="B119" s="12" t="s">
        <v>291</v>
      </c>
      <c r="C119" s="12" t="s">
        <v>1941</v>
      </c>
      <c r="D119" s="39" t="s">
        <v>2775</v>
      </c>
      <c r="E119" s="42">
        <v>1362</v>
      </c>
      <c r="F119" s="39" t="s">
        <v>2774</v>
      </c>
      <c r="G119" s="74">
        <v>27272</v>
      </c>
      <c r="H119" s="74" t="s">
        <v>5</v>
      </c>
      <c r="I119" s="10" t="s">
        <v>701</v>
      </c>
      <c r="J119" s="74"/>
      <c r="K119" s="74"/>
      <c r="L119" s="74">
        <v>1</v>
      </c>
      <c r="M119" s="74"/>
      <c r="N119" s="74"/>
      <c r="O119" s="74"/>
      <c r="P119" s="74"/>
      <c r="Q119" s="74"/>
      <c r="R119" s="74"/>
      <c r="S119" s="74">
        <f t="shared" si="2"/>
        <v>0</v>
      </c>
      <c r="T119" s="74">
        <f t="shared" si="3"/>
        <v>1</v>
      </c>
      <c r="U119" s="76">
        <v>1</v>
      </c>
      <c r="V119" s="76">
        <v>1</v>
      </c>
      <c r="W119" s="76">
        <v>1</v>
      </c>
      <c r="X119" s="76"/>
      <c r="Y119" s="76">
        <v>1</v>
      </c>
      <c r="Z119" s="76">
        <v>1</v>
      </c>
      <c r="AA119" s="76"/>
      <c r="AB119" s="76"/>
      <c r="AC119" s="76">
        <v>1</v>
      </c>
      <c r="AD119" s="12">
        <v>9752762196</v>
      </c>
    </row>
    <row r="120" spans="1:30" ht="19.5" customHeight="1">
      <c r="A120" s="12">
        <v>113</v>
      </c>
      <c r="B120" s="12" t="s">
        <v>2776</v>
      </c>
      <c r="C120" s="12" t="s">
        <v>1556</v>
      </c>
      <c r="D120" s="39" t="s">
        <v>1882</v>
      </c>
      <c r="E120" s="42">
        <v>1363</v>
      </c>
      <c r="F120" s="39" t="s">
        <v>2774</v>
      </c>
      <c r="G120" s="74">
        <v>27268</v>
      </c>
      <c r="H120" s="74" t="s">
        <v>5</v>
      </c>
      <c r="I120" s="10" t="s">
        <v>702</v>
      </c>
      <c r="J120" s="74"/>
      <c r="K120" s="74">
        <v>1</v>
      </c>
      <c r="L120" s="74"/>
      <c r="M120" s="74"/>
      <c r="N120" s="74"/>
      <c r="O120" s="74"/>
      <c r="P120" s="74"/>
      <c r="Q120" s="74"/>
      <c r="R120" s="74"/>
      <c r="S120" s="74">
        <f t="shared" si="2"/>
        <v>1</v>
      </c>
      <c r="T120" s="74">
        <f t="shared" si="3"/>
        <v>0</v>
      </c>
      <c r="U120" s="76">
        <v>1</v>
      </c>
      <c r="V120" s="76">
        <v>1</v>
      </c>
      <c r="W120" s="76">
        <v>1</v>
      </c>
      <c r="X120" s="76">
        <v>1</v>
      </c>
      <c r="Y120" s="76">
        <v>1</v>
      </c>
      <c r="Z120" s="76">
        <v>1</v>
      </c>
      <c r="AA120" s="76"/>
      <c r="AB120" s="76"/>
      <c r="AC120" s="76"/>
      <c r="AD120" s="12"/>
    </row>
    <row r="121" spans="1:30" ht="19.5" customHeight="1">
      <c r="A121" s="12">
        <v>114</v>
      </c>
      <c r="B121" s="12" t="s">
        <v>1416</v>
      </c>
      <c r="C121" s="12" t="s">
        <v>2777</v>
      </c>
      <c r="D121" s="39" t="s">
        <v>2778</v>
      </c>
      <c r="E121" s="42">
        <v>1364</v>
      </c>
      <c r="F121" s="39" t="s">
        <v>2774</v>
      </c>
      <c r="G121" s="74">
        <v>27254</v>
      </c>
      <c r="H121" s="74" t="s">
        <v>7</v>
      </c>
      <c r="I121" s="10" t="s">
        <v>702</v>
      </c>
      <c r="J121" s="74"/>
      <c r="K121" s="74"/>
      <c r="L121" s="74"/>
      <c r="M121" s="74"/>
      <c r="N121" s="74"/>
      <c r="O121" s="74">
        <v>1</v>
      </c>
      <c r="P121" s="74"/>
      <c r="Q121" s="74"/>
      <c r="R121" s="74"/>
      <c r="S121" s="74">
        <f t="shared" si="2"/>
        <v>1</v>
      </c>
      <c r="T121" s="74">
        <f t="shared" si="3"/>
        <v>0</v>
      </c>
      <c r="U121" s="76">
        <v>1</v>
      </c>
      <c r="V121" s="76">
        <v>1</v>
      </c>
      <c r="W121" s="76">
        <v>1</v>
      </c>
      <c r="X121" s="76">
        <v>1</v>
      </c>
      <c r="Y121" s="76"/>
      <c r="Z121" s="76">
        <v>1</v>
      </c>
      <c r="AA121" s="76">
        <v>1</v>
      </c>
      <c r="AB121" s="76"/>
      <c r="AC121" s="76"/>
      <c r="AD121" s="12">
        <v>7477268008</v>
      </c>
    </row>
    <row r="122" spans="1:30" ht="19.5" customHeight="1">
      <c r="A122" s="12">
        <v>115</v>
      </c>
      <c r="B122" s="12" t="s">
        <v>1535</v>
      </c>
      <c r="C122" s="12" t="s">
        <v>2779</v>
      </c>
      <c r="D122" s="39" t="s">
        <v>2780</v>
      </c>
      <c r="E122" s="42">
        <v>1365</v>
      </c>
      <c r="F122" s="39" t="s">
        <v>2774</v>
      </c>
      <c r="G122" s="74">
        <v>27331</v>
      </c>
      <c r="H122" s="74" t="s">
        <v>7</v>
      </c>
      <c r="I122" s="10" t="s">
        <v>701</v>
      </c>
      <c r="J122" s="74"/>
      <c r="K122" s="74"/>
      <c r="L122" s="74"/>
      <c r="M122" s="74"/>
      <c r="N122" s="74"/>
      <c r="O122" s="74"/>
      <c r="P122" s="74">
        <v>1</v>
      </c>
      <c r="Q122" s="74"/>
      <c r="R122" s="74"/>
      <c r="S122" s="74">
        <f t="shared" si="2"/>
        <v>0</v>
      </c>
      <c r="T122" s="74">
        <f t="shared" si="3"/>
        <v>1</v>
      </c>
      <c r="U122" s="76">
        <v>1</v>
      </c>
      <c r="V122" s="76">
        <v>1</v>
      </c>
      <c r="W122" s="76">
        <v>1</v>
      </c>
      <c r="X122" s="76"/>
      <c r="Y122" s="76">
        <v>1</v>
      </c>
      <c r="Z122" s="76"/>
      <c r="AA122" s="76">
        <v>1</v>
      </c>
      <c r="AB122" s="76">
        <v>1</v>
      </c>
      <c r="AC122" s="76"/>
      <c r="AD122" s="12">
        <v>7389867031</v>
      </c>
    </row>
    <row r="123" spans="1:30" ht="19.5" customHeight="1">
      <c r="A123" s="12">
        <v>116</v>
      </c>
      <c r="B123" s="12" t="s">
        <v>2781</v>
      </c>
      <c r="C123" s="12" t="s">
        <v>600</v>
      </c>
      <c r="D123" s="39" t="s">
        <v>2701</v>
      </c>
      <c r="E123" s="42">
        <v>1366</v>
      </c>
      <c r="F123" s="39" t="s">
        <v>2774</v>
      </c>
      <c r="G123" s="74">
        <v>27418</v>
      </c>
      <c r="H123" s="74" t="s">
        <v>5</v>
      </c>
      <c r="I123" s="10" t="s">
        <v>701</v>
      </c>
      <c r="J123" s="74"/>
      <c r="K123" s="74"/>
      <c r="L123" s="74">
        <v>1</v>
      </c>
      <c r="M123" s="74"/>
      <c r="N123" s="74"/>
      <c r="O123" s="74"/>
      <c r="P123" s="74"/>
      <c r="Q123" s="74"/>
      <c r="R123" s="74"/>
      <c r="S123" s="74">
        <f t="shared" si="2"/>
        <v>0</v>
      </c>
      <c r="T123" s="74">
        <f t="shared" si="3"/>
        <v>1</v>
      </c>
      <c r="U123" s="76">
        <v>1</v>
      </c>
      <c r="V123" s="76">
        <v>1</v>
      </c>
      <c r="W123" s="76">
        <v>1</v>
      </c>
      <c r="X123" s="76">
        <v>1</v>
      </c>
      <c r="Y123" s="76">
        <v>1</v>
      </c>
      <c r="Z123" s="76">
        <v>1</v>
      </c>
      <c r="AA123" s="76"/>
      <c r="AB123" s="76"/>
      <c r="AC123" s="76"/>
      <c r="AD123" s="12">
        <v>8349958677</v>
      </c>
    </row>
    <row r="124" spans="1:30" ht="19.5" customHeight="1">
      <c r="A124" s="12">
        <v>117</v>
      </c>
      <c r="B124" s="12" t="s">
        <v>2782</v>
      </c>
      <c r="C124" s="12" t="s">
        <v>2260</v>
      </c>
      <c r="D124" s="39" t="s">
        <v>83</v>
      </c>
      <c r="E124" s="42">
        <v>1367</v>
      </c>
      <c r="F124" s="39" t="s">
        <v>2774</v>
      </c>
      <c r="G124" s="74">
        <v>27446</v>
      </c>
      <c r="H124" s="74" t="s">
        <v>7</v>
      </c>
      <c r="I124" s="10" t="s">
        <v>701</v>
      </c>
      <c r="J124" s="74"/>
      <c r="K124" s="74"/>
      <c r="L124" s="74"/>
      <c r="M124" s="74"/>
      <c r="N124" s="74"/>
      <c r="O124" s="74"/>
      <c r="P124" s="74">
        <v>1</v>
      </c>
      <c r="Q124" s="74"/>
      <c r="R124" s="74"/>
      <c r="S124" s="74">
        <f t="shared" si="2"/>
        <v>0</v>
      </c>
      <c r="T124" s="74">
        <f t="shared" si="3"/>
        <v>1</v>
      </c>
      <c r="U124" s="76">
        <v>1</v>
      </c>
      <c r="V124" s="76">
        <v>1</v>
      </c>
      <c r="W124" s="76">
        <v>1</v>
      </c>
      <c r="X124" s="76">
        <v>1</v>
      </c>
      <c r="Y124" s="76">
        <v>1</v>
      </c>
      <c r="Z124" s="76">
        <v>1</v>
      </c>
      <c r="AA124" s="76"/>
      <c r="AB124" s="76"/>
      <c r="AC124" s="76"/>
      <c r="AD124" s="12">
        <v>9179574602</v>
      </c>
    </row>
    <row r="125" spans="1:30" ht="19.5" customHeight="1">
      <c r="A125" s="12">
        <v>118</v>
      </c>
      <c r="B125" s="12" t="s">
        <v>154</v>
      </c>
      <c r="C125" s="12" t="s">
        <v>2783</v>
      </c>
      <c r="D125" s="39" t="s">
        <v>2784</v>
      </c>
      <c r="E125" s="42">
        <v>1368</v>
      </c>
      <c r="F125" s="39" t="s">
        <v>2774</v>
      </c>
      <c r="G125" s="74"/>
      <c r="H125" s="74" t="s">
        <v>5</v>
      </c>
      <c r="I125" s="10" t="s">
        <v>702</v>
      </c>
      <c r="J125" s="74"/>
      <c r="K125" s="74">
        <v>1</v>
      </c>
      <c r="L125" s="74"/>
      <c r="M125" s="74"/>
      <c r="N125" s="74"/>
      <c r="O125" s="74"/>
      <c r="P125" s="74"/>
      <c r="Q125" s="74"/>
      <c r="R125" s="74"/>
      <c r="S125" s="74">
        <f t="shared" si="2"/>
        <v>1</v>
      </c>
      <c r="T125" s="74">
        <f t="shared" si="3"/>
        <v>0</v>
      </c>
      <c r="U125" s="76">
        <v>1</v>
      </c>
      <c r="V125" s="76">
        <v>1</v>
      </c>
      <c r="W125" s="76">
        <v>1</v>
      </c>
      <c r="X125" s="76">
        <v>1</v>
      </c>
      <c r="Y125" s="76">
        <v>1</v>
      </c>
      <c r="Z125" s="76"/>
      <c r="AA125" s="76"/>
      <c r="AB125" s="76"/>
      <c r="AC125" s="76">
        <v>1</v>
      </c>
      <c r="AD125" s="12"/>
    </row>
    <row r="126" spans="1:30" ht="19.5" customHeight="1">
      <c r="A126" s="12">
        <v>119</v>
      </c>
      <c r="B126" s="12" t="s">
        <v>386</v>
      </c>
      <c r="C126" s="12" t="s">
        <v>2785</v>
      </c>
      <c r="D126" s="39" t="s">
        <v>2786</v>
      </c>
      <c r="E126" s="42">
        <v>1369</v>
      </c>
      <c r="F126" s="39" t="s">
        <v>2774</v>
      </c>
      <c r="G126" s="74">
        <v>27456</v>
      </c>
      <c r="H126" s="74" t="s">
        <v>7</v>
      </c>
      <c r="I126" s="10" t="s">
        <v>702</v>
      </c>
      <c r="J126" s="74"/>
      <c r="K126" s="74"/>
      <c r="L126" s="74"/>
      <c r="M126" s="74"/>
      <c r="N126" s="74"/>
      <c r="O126" s="74">
        <v>1</v>
      </c>
      <c r="P126" s="74"/>
      <c r="Q126" s="74"/>
      <c r="R126" s="74"/>
      <c r="S126" s="74">
        <f t="shared" si="2"/>
        <v>1</v>
      </c>
      <c r="T126" s="74">
        <f t="shared" si="3"/>
        <v>0</v>
      </c>
      <c r="U126" s="76">
        <v>1</v>
      </c>
      <c r="V126" s="76">
        <v>1</v>
      </c>
      <c r="W126" s="76">
        <v>1</v>
      </c>
      <c r="X126" s="76">
        <v>1</v>
      </c>
      <c r="Y126" s="76">
        <v>1</v>
      </c>
      <c r="Z126" s="76"/>
      <c r="AA126" s="76"/>
      <c r="AB126" s="76"/>
      <c r="AC126" s="76">
        <v>1</v>
      </c>
      <c r="AD126" s="12">
        <v>7869722306</v>
      </c>
    </row>
    <row r="127" spans="1:30" ht="19.5" customHeight="1">
      <c r="A127" s="12">
        <v>120</v>
      </c>
      <c r="B127" s="12" t="s">
        <v>2787</v>
      </c>
      <c r="C127" s="12" t="s">
        <v>1970</v>
      </c>
      <c r="D127" s="39" t="s">
        <v>2788</v>
      </c>
      <c r="E127" s="42">
        <v>1370</v>
      </c>
      <c r="F127" s="39" t="s">
        <v>2774</v>
      </c>
      <c r="G127" s="74">
        <v>27241</v>
      </c>
      <c r="H127" s="74" t="s">
        <v>7</v>
      </c>
      <c r="I127" s="10" t="s">
        <v>701</v>
      </c>
      <c r="J127" s="74"/>
      <c r="K127" s="74"/>
      <c r="L127" s="74"/>
      <c r="M127" s="74"/>
      <c r="N127" s="74"/>
      <c r="O127" s="74"/>
      <c r="P127" s="74">
        <v>1</v>
      </c>
      <c r="Q127" s="74"/>
      <c r="R127" s="74"/>
      <c r="S127" s="74">
        <f t="shared" si="2"/>
        <v>0</v>
      </c>
      <c r="T127" s="74">
        <f t="shared" si="3"/>
        <v>1</v>
      </c>
      <c r="U127" s="76">
        <v>1</v>
      </c>
      <c r="V127" s="76">
        <v>1</v>
      </c>
      <c r="W127" s="76">
        <v>1</v>
      </c>
      <c r="X127" s="76"/>
      <c r="Y127" s="76">
        <v>1</v>
      </c>
      <c r="Z127" s="76"/>
      <c r="AA127" s="76">
        <v>1</v>
      </c>
      <c r="AB127" s="76"/>
      <c r="AC127" s="76">
        <v>1</v>
      </c>
      <c r="AD127" s="12">
        <v>9109930312</v>
      </c>
    </row>
    <row r="128" spans="1:30" ht="19.5" customHeight="1">
      <c r="A128" s="12">
        <v>121</v>
      </c>
      <c r="B128" s="12" t="s">
        <v>2789</v>
      </c>
      <c r="C128" s="12" t="s">
        <v>2790</v>
      </c>
      <c r="D128" s="39" t="s">
        <v>2791</v>
      </c>
      <c r="E128" s="42">
        <v>1371</v>
      </c>
      <c r="F128" s="39" t="s">
        <v>2774</v>
      </c>
      <c r="G128" s="74">
        <v>27427</v>
      </c>
      <c r="H128" s="74" t="s">
        <v>5</v>
      </c>
      <c r="I128" s="10" t="s">
        <v>702</v>
      </c>
      <c r="J128" s="74"/>
      <c r="K128" s="74">
        <v>1</v>
      </c>
      <c r="L128" s="74"/>
      <c r="M128" s="74"/>
      <c r="N128" s="74"/>
      <c r="O128" s="74"/>
      <c r="P128" s="74"/>
      <c r="Q128" s="74"/>
      <c r="R128" s="74"/>
      <c r="S128" s="74">
        <f t="shared" si="2"/>
        <v>1</v>
      </c>
      <c r="T128" s="74">
        <f t="shared" si="3"/>
        <v>0</v>
      </c>
      <c r="U128" s="76">
        <v>1</v>
      </c>
      <c r="V128" s="76">
        <v>1</v>
      </c>
      <c r="W128" s="76">
        <v>1</v>
      </c>
      <c r="X128" s="76"/>
      <c r="Y128" s="76">
        <v>1</v>
      </c>
      <c r="Z128" s="76">
        <v>1</v>
      </c>
      <c r="AA128" s="76"/>
      <c r="AB128" s="76">
        <v>1</v>
      </c>
      <c r="AC128" s="76"/>
      <c r="AD128" s="12">
        <v>9685772466</v>
      </c>
    </row>
    <row r="129" spans="1:30" ht="19.5" customHeight="1">
      <c r="A129" s="12">
        <v>122</v>
      </c>
      <c r="B129" s="12" t="s">
        <v>149</v>
      </c>
      <c r="C129" s="12" t="s">
        <v>1294</v>
      </c>
      <c r="D129" s="39" t="s">
        <v>2792</v>
      </c>
      <c r="E129" s="42">
        <v>1372</v>
      </c>
      <c r="F129" s="39" t="s">
        <v>2774</v>
      </c>
      <c r="G129" s="74">
        <v>27251</v>
      </c>
      <c r="H129" s="74" t="s">
        <v>7</v>
      </c>
      <c r="I129" s="10" t="s">
        <v>701</v>
      </c>
      <c r="J129" s="74"/>
      <c r="K129" s="74"/>
      <c r="L129" s="74"/>
      <c r="M129" s="74"/>
      <c r="N129" s="74"/>
      <c r="O129" s="74"/>
      <c r="P129" s="74">
        <v>1</v>
      </c>
      <c r="Q129" s="74"/>
      <c r="R129" s="74"/>
      <c r="S129" s="74">
        <f t="shared" si="2"/>
        <v>0</v>
      </c>
      <c r="T129" s="74">
        <f t="shared" si="3"/>
        <v>1</v>
      </c>
      <c r="U129" s="76">
        <v>1</v>
      </c>
      <c r="V129" s="76">
        <v>1</v>
      </c>
      <c r="W129" s="76">
        <v>1</v>
      </c>
      <c r="X129" s="76">
        <v>1</v>
      </c>
      <c r="Y129" s="76">
        <v>1</v>
      </c>
      <c r="Z129" s="76">
        <v>1</v>
      </c>
      <c r="AA129" s="76"/>
      <c r="AB129" s="76"/>
      <c r="AC129" s="76"/>
      <c r="AD129" s="12">
        <v>8085419215</v>
      </c>
    </row>
    <row r="130" spans="1:30" ht="19.5" customHeight="1">
      <c r="A130" s="12">
        <v>123</v>
      </c>
      <c r="B130" s="12" t="s">
        <v>2793</v>
      </c>
      <c r="C130" s="12" t="s">
        <v>2794</v>
      </c>
      <c r="D130" s="39" t="s">
        <v>157</v>
      </c>
      <c r="E130" s="42">
        <v>1373</v>
      </c>
      <c r="F130" s="39" t="s">
        <v>2774</v>
      </c>
      <c r="G130" s="74">
        <v>27405</v>
      </c>
      <c r="H130" s="74" t="s">
        <v>11</v>
      </c>
      <c r="I130" s="10" t="s">
        <v>702</v>
      </c>
      <c r="J130" s="74"/>
      <c r="K130" s="74"/>
      <c r="L130" s="74"/>
      <c r="M130" s="74"/>
      <c r="N130" s="74"/>
      <c r="O130" s="74"/>
      <c r="P130" s="74"/>
      <c r="Q130" s="74">
        <v>1</v>
      </c>
      <c r="R130" s="74"/>
      <c r="S130" s="74">
        <f t="shared" si="2"/>
        <v>1</v>
      </c>
      <c r="T130" s="74">
        <f t="shared" si="3"/>
        <v>0</v>
      </c>
      <c r="U130" s="76">
        <v>1</v>
      </c>
      <c r="V130" s="76">
        <v>1</v>
      </c>
      <c r="W130" s="76">
        <v>1</v>
      </c>
      <c r="X130" s="76">
        <v>1</v>
      </c>
      <c r="Y130" s="76">
        <v>1</v>
      </c>
      <c r="Z130" s="76"/>
      <c r="AA130" s="76"/>
      <c r="AB130" s="76"/>
      <c r="AC130" s="76">
        <v>1</v>
      </c>
      <c r="AD130" s="12">
        <v>9589797017</v>
      </c>
    </row>
    <row r="131" spans="1:30" ht="19.5" customHeight="1">
      <c r="A131" s="12">
        <v>124</v>
      </c>
      <c r="B131" s="12" t="s">
        <v>1959</v>
      </c>
      <c r="C131" s="12" t="s">
        <v>332</v>
      </c>
      <c r="D131" s="39" t="s">
        <v>2795</v>
      </c>
      <c r="E131" s="42">
        <v>1374</v>
      </c>
      <c r="F131" s="39" t="s">
        <v>2774</v>
      </c>
      <c r="G131" s="74">
        <v>27315</v>
      </c>
      <c r="H131" s="74" t="s">
        <v>11</v>
      </c>
      <c r="I131" s="10" t="s">
        <v>701</v>
      </c>
      <c r="J131" s="74"/>
      <c r="K131" s="74"/>
      <c r="L131" s="74"/>
      <c r="M131" s="74"/>
      <c r="N131" s="74"/>
      <c r="O131" s="74"/>
      <c r="P131" s="74"/>
      <c r="Q131" s="74"/>
      <c r="R131" s="74">
        <v>1</v>
      </c>
      <c r="S131" s="74">
        <f t="shared" si="2"/>
        <v>0</v>
      </c>
      <c r="T131" s="74">
        <f t="shared" si="3"/>
        <v>1</v>
      </c>
      <c r="U131" s="76">
        <v>1</v>
      </c>
      <c r="V131" s="76">
        <v>1</v>
      </c>
      <c r="W131" s="76">
        <v>1</v>
      </c>
      <c r="X131" s="76">
        <v>1</v>
      </c>
      <c r="Y131" s="76">
        <v>1</v>
      </c>
      <c r="Z131" s="76">
        <v>1</v>
      </c>
      <c r="AA131" s="76"/>
      <c r="AB131" s="76"/>
      <c r="AC131" s="76"/>
      <c r="AD131" s="12">
        <v>9770838110</v>
      </c>
    </row>
    <row r="132" spans="1:30" ht="19.5" customHeight="1">
      <c r="A132" s="12">
        <v>125</v>
      </c>
      <c r="B132" s="12" t="s">
        <v>158</v>
      </c>
      <c r="C132" s="12" t="s">
        <v>223</v>
      </c>
      <c r="D132" s="39" t="s">
        <v>2796</v>
      </c>
      <c r="E132" s="42">
        <v>1375</v>
      </c>
      <c r="F132" s="39" t="s">
        <v>2774</v>
      </c>
      <c r="G132" s="74"/>
      <c r="H132" s="74" t="s">
        <v>5</v>
      </c>
      <c r="I132" s="10" t="s">
        <v>702</v>
      </c>
      <c r="J132" s="74"/>
      <c r="K132" s="74">
        <v>1</v>
      </c>
      <c r="L132" s="74"/>
      <c r="M132" s="74"/>
      <c r="N132" s="74"/>
      <c r="O132" s="74"/>
      <c r="P132" s="74"/>
      <c r="Q132" s="74"/>
      <c r="R132" s="74"/>
      <c r="S132" s="74">
        <f t="shared" si="2"/>
        <v>1</v>
      </c>
      <c r="T132" s="74">
        <f t="shared" si="3"/>
        <v>0</v>
      </c>
      <c r="U132" s="76">
        <v>1</v>
      </c>
      <c r="V132" s="76">
        <v>1</v>
      </c>
      <c r="W132" s="76">
        <v>1</v>
      </c>
      <c r="X132" s="76">
        <v>1</v>
      </c>
      <c r="Y132" s="76">
        <v>1</v>
      </c>
      <c r="Z132" s="76"/>
      <c r="AA132" s="76"/>
      <c r="AB132" s="76"/>
      <c r="AC132" s="76">
        <v>1</v>
      </c>
      <c r="AD132" s="12">
        <v>7693005467</v>
      </c>
    </row>
    <row r="133" spans="1:30" ht="19.5" customHeight="1">
      <c r="A133" s="12">
        <v>126</v>
      </c>
      <c r="B133" s="12" t="s">
        <v>148</v>
      </c>
      <c r="C133" s="12" t="s">
        <v>2690</v>
      </c>
      <c r="D133" s="39" t="s">
        <v>2797</v>
      </c>
      <c r="E133" s="42">
        <v>1376</v>
      </c>
      <c r="F133" s="39" t="s">
        <v>2774</v>
      </c>
      <c r="G133" s="74">
        <v>27360</v>
      </c>
      <c r="H133" s="74" t="s">
        <v>5</v>
      </c>
      <c r="I133" s="10" t="s">
        <v>701</v>
      </c>
      <c r="J133" s="74"/>
      <c r="K133" s="74"/>
      <c r="L133" s="74">
        <v>1</v>
      </c>
      <c r="M133" s="74"/>
      <c r="N133" s="74"/>
      <c r="O133" s="74"/>
      <c r="P133" s="74"/>
      <c r="Q133" s="74"/>
      <c r="R133" s="74"/>
      <c r="S133" s="74">
        <f t="shared" si="2"/>
        <v>0</v>
      </c>
      <c r="T133" s="74">
        <f t="shared" si="3"/>
        <v>1</v>
      </c>
      <c r="U133" s="76">
        <v>1</v>
      </c>
      <c r="V133" s="76">
        <v>1</v>
      </c>
      <c r="W133" s="76">
        <v>1</v>
      </c>
      <c r="X133" s="76"/>
      <c r="Y133" s="76"/>
      <c r="Z133" s="76">
        <v>1</v>
      </c>
      <c r="AA133" s="76">
        <v>1</v>
      </c>
      <c r="AB133" s="76"/>
      <c r="AC133" s="76">
        <v>1</v>
      </c>
      <c r="AD133" s="12">
        <v>9685227378</v>
      </c>
    </row>
    <row r="134" spans="1:30" ht="19.5" customHeight="1">
      <c r="A134" s="12">
        <v>127</v>
      </c>
      <c r="B134" s="12" t="s">
        <v>2798</v>
      </c>
      <c r="C134" s="12" t="s">
        <v>2799</v>
      </c>
      <c r="D134" s="39" t="s">
        <v>2800</v>
      </c>
      <c r="E134" s="42">
        <v>1377</v>
      </c>
      <c r="F134" s="39" t="s">
        <v>2774</v>
      </c>
      <c r="G134" s="74">
        <v>27385</v>
      </c>
      <c r="H134" s="74" t="s">
        <v>5</v>
      </c>
      <c r="I134" s="10" t="s">
        <v>701</v>
      </c>
      <c r="J134" s="74"/>
      <c r="K134" s="74"/>
      <c r="L134" s="74">
        <v>1</v>
      </c>
      <c r="M134" s="74"/>
      <c r="N134" s="74"/>
      <c r="O134" s="74"/>
      <c r="P134" s="74"/>
      <c r="Q134" s="74"/>
      <c r="R134" s="74"/>
      <c r="S134" s="74">
        <f t="shared" si="2"/>
        <v>0</v>
      </c>
      <c r="T134" s="74">
        <f t="shared" si="3"/>
        <v>1</v>
      </c>
      <c r="U134" s="76">
        <v>1</v>
      </c>
      <c r="V134" s="76">
        <v>1</v>
      </c>
      <c r="W134" s="76">
        <v>1</v>
      </c>
      <c r="X134" s="76">
        <v>1</v>
      </c>
      <c r="Y134" s="76">
        <v>1</v>
      </c>
      <c r="Z134" s="76"/>
      <c r="AA134" s="76"/>
      <c r="AB134" s="76"/>
      <c r="AC134" s="76">
        <v>1</v>
      </c>
      <c r="AD134" s="12">
        <v>9174643060</v>
      </c>
    </row>
    <row r="135" spans="1:30" ht="19.5" customHeight="1">
      <c r="A135" s="12">
        <v>128</v>
      </c>
      <c r="B135" s="12" t="s">
        <v>2801</v>
      </c>
      <c r="C135" s="12" t="s">
        <v>2802</v>
      </c>
      <c r="D135" s="39" t="s">
        <v>2803</v>
      </c>
      <c r="E135" s="42">
        <v>1378</v>
      </c>
      <c r="F135" s="39" t="s">
        <v>2774</v>
      </c>
      <c r="G135" s="74">
        <v>27350</v>
      </c>
      <c r="H135" s="74" t="s">
        <v>5</v>
      </c>
      <c r="I135" s="10" t="s">
        <v>701</v>
      </c>
      <c r="J135" s="74"/>
      <c r="K135" s="74"/>
      <c r="L135" s="74">
        <v>1</v>
      </c>
      <c r="M135" s="74"/>
      <c r="N135" s="74"/>
      <c r="O135" s="74"/>
      <c r="P135" s="74"/>
      <c r="Q135" s="74"/>
      <c r="R135" s="74"/>
      <c r="S135" s="74">
        <f t="shared" si="2"/>
        <v>0</v>
      </c>
      <c r="T135" s="74">
        <f t="shared" si="3"/>
        <v>1</v>
      </c>
      <c r="U135" s="76">
        <v>1</v>
      </c>
      <c r="V135" s="76">
        <v>1</v>
      </c>
      <c r="W135" s="76">
        <v>1</v>
      </c>
      <c r="X135" s="76">
        <v>1</v>
      </c>
      <c r="Y135" s="76"/>
      <c r="Z135" s="76"/>
      <c r="AA135" s="76">
        <v>1</v>
      </c>
      <c r="AB135" s="76"/>
      <c r="AC135" s="76">
        <v>1</v>
      </c>
      <c r="AD135" s="12">
        <v>9440261909</v>
      </c>
    </row>
    <row r="136" spans="1:30" ht="19.5" customHeight="1">
      <c r="A136" s="12">
        <v>129</v>
      </c>
      <c r="B136" s="12" t="s">
        <v>122</v>
      </c>
      <c r="C136" s="12" t="s">
        <v>374</v>
      </c>
      <c r="D136" s="39" t="s">
        <v>2804</v>
      </c>
      <c r="E136" s="42">
        <v>1379</v>
      </c>
      <c r="F136" s="39" t="s">
        <v>2774</v>
      </c>
      <c r="G136" s="74">
        <v>27391</v>
      </c>
      <c r="H136" s="74" t="s">
        <v>7</v>
      </c>
      <c r="I136" s="10" t="s">
        <v>702</v>
      </c>
      <c r="J136" s="74"/>
      <c r="K136" s="74"/>
      <c r="L136" s="74"/>
      <c r="M136" s="74"/>
      <c r="N136" s="74"/>
      <c r="O136" s="74">
        <v>1</v>
      </c>
      <c r="P136" s="74"/>
      <c r="Q136" s="74"/>
      <c r="R136" s="74"/>
      <c r="S136" s="74">
        <f t="shared" si="2"/>
        <v>1</v>
      </c>
      <c r="T136" s="74">
        <f t="shared" si="3"/>
        <v>0</v>
      </c>
      <c r="U136" s="76">
        <v>1</v>
      </c>
      <c r="V136" s="76">
        <v>1</v>
      </c>
      <c r="W136" s="76">
        <v>1</v>
      </c>
      <c r="X136" s="76">
        <v>1</v>
      </c>
      <c r="Y136" s="76">
        <v>1</v>
      </c>
      <c r="Z136" s="76"/>
      <c r="AA136" s="76"/>
      <c r="AB136" s="76"/>
      <c r="AC136" s="76">
        <v>1</v>
      </c>
      <c r="AD136" s="12">
        <v>7024693598</v>
      </c>
    </row>
    <row r="137" spans="1:30" ht="19.5" customHeight="1">
      <c r="A137" s="12">
        <v>130</v>
      </c>
      <c r="B137" s="12" t="s">
        <v>2805</v>
      </c>
      <c r="C137" s="12" t="s">
        <v>2806</v>
      </c>
      <c r="D137" s="39" t="s">
        <v>2505</v>
      </c>
      <c r="E137" s="42">
        <v>1380</v>
      </c>
      <c r="F137" s="39" t="s">
        <v>2774</v>
      </c>
      <c r="G137" s="74"/>
      <c r="H137" s="74" t="s">
        <v>5</v>
      </c>
      <c r="I137" s="10" t="s">
        <v>701</v>
      </c>
      <c r="J137" s="74"/>
      <c r="K137" s="74"/>
      <c r="L137" s="74">
        <v>1</v>
      </c>
      <c r="M137" s="74"/>
      <c r="N137" s="74"/>
      <c r="O137" s="74"/>
      <c r="P137" s="74"/>
      <c r="Q137" s="74"/>
      <c r="R137" s="74"/>
      <c r="S137" s="74">
        <f aca="true" t="shared" si="4" ref="S137:S199">SUM(K137+M137+O137+Q137+AE140)</f>
        <v>0</v>
      </c>
      <c r="T137" s="74">
        <f aca="true" t="shared" si="5" ref="T137:T200">SUM(L137+N137+P137+R137+AE139)</f>
        <v>1</v>
      </c>
      <c r="U137" s="76">
        <v>1</v>
      </c>
      <c r="V137" s="76">
        <v>1</v>
      </c>
      <c r="W137" s="76">
        <v>1</v>
      </c>
      <c r="X137" s="76">
        <v>1</v>
      </c>
      <c r="Y137" s="76">
        <v>1</v>
      </c>
      <c r="Z137" s="76"/>
      <c r="AA137" s="76"/>
      <c r="AB137" s="76"/>
      <c r="AC137" s="76">
        <v>1</v>
      </c>
      <c r="AD137" s="12">
        <v>9111833124</v>
      </c>
    </row>
    <row r="138" spans="1:30" ht="19.5" customHeight="1">
      <c r="A138" s="12">
        <v>131</v>
      </c>
      <c r="B138" s="12" t="s">
        <v>258</v>
      </c>
      <c r="C138" s="12" t="s">
        <v>2807</v>
      </c>
      <c r="D138" s="39" t="s">
        <v>2808</v>
      </c>
      <c r="E138" s="42">
        <v>1381</v>
      </c>
      <c r="F138" s="39" t="s">
        <v>2774</v>
      </c>
      <c r="G138" s="74">
        <v>27277</v>
      </c>
      <c r="H138" s="74" t="s">
        <v>7</v>
      </c>
      <c r="I138" s="10" t="s">
        <v>702</v>
      </c>
      <c r="J138" s="74"/>
      <c r="K138" s="74"/>
      <c r="L138" s="74"/>
      <c r="M138" s="74"/>
      <c r="N138" s="74"/>
      <c r="O138" s="74">
        <v>1</v>
      </c>
      <c r="P138" s="74"/>
      <c r="Q138" s="74"/>
      <c r="R138" s="74"/>
      <c r="S138" s="74">
        <f t="shared" si="4"/>
        <v>1</v>
      </c>
      <c r="T138" s="74">
        <f t="shared" si="5"/>
        <v>0</v>
      </c>
      <c r="U138" s="76">
        <v>1</v>
      </c>
      <c r="V138" s="76">
        <v>1</v>
      </c>
      <c r="W138" s="76">
        <v>1</v>
      </c>
      <c r="X138" s="76"/>
      <c r="Y138" s="76">
        <v>1</v>
      </c>
      <c r="Z138" s="76">
        <v>1</v>
      </c>
      <c r="AA138" s="76">
        <v>1</v>
      </c>
      <c r="AB138" s="76"/>
      <c r="AC138" s="76"/>
      <c r="AD138" s="12">
        <v>7224935594</v>
      </c>
    </row>
    <row r="139" spans="1:30" ht="19.5" customHeight="1">
      <c r="A139" s="12">
        <v>132</v>
      </c>
      <c r="B139" s="12" t="s">
        <v>2028</v>
      </c>
      <c r="C139" s="12" t="s">
        <v>2809</v>
      </c>
      <c r="D139" s="39" t="s">
        <v>2810</v>
      </c>
      <c r="E139" s="42">
        <v>1382</v>
      </c>
      <c r="F139" s="39" t="s">
        <v>2774</v>
      </c>
      <c r="G139" s="74">
        <v>27337</v>
      </c>
      <c r="H139" s="74" t="s">
        <v>7</v>
      </c>
      <c r="I139" s="10" t="s">
        <v>702</v>
      </c>
      <c r="J139" s="74"/>
      <c r="K139" s="74"/>
      <c r="L139" s="74"/>
      <c r="M139" s="74"/>
      <c r="N139" s="74"/>
      <c r="O139" s="74">
        <v>1</v>
      </c>
      <c r="P139" s="74"/>
      <c r="Q139" s="74"/>
      <c r="R139" s="74"/>
      <c r="S139" s="74">
        <f t="shared" si="4"/>
        <v>1</v>
      </c>
      <c r="T139" s="74">
        <f t="shared" si="5"/>
        <v>0</v>
      </c>
      <c r="U139" s="76">
        <v>1</v>
      </c>
      <c r="V139" s="76">
        <v>1</v>
      </c>
      <c r="W139" s="76">
        <v>1</v>
      </c>
      <c r="X139" s="76">
        <v>1</v>
      </c>
      <c r="Y139" s="76">
        <v>1</v>
      </c>
      <c r="Z139" s="76">
        <v>1</v>
      </c>
      <c r="AA139" s="76"/>
      <c r="AB139" s="76"/>
      <c r="AC139" s="76"/>
      <c r="AD139" s="12"/>
    </row>
    <row r="140" spans="1:30" ht="19.5" customHeight="1">
      <c r="A140" s="12">
        <v>133</v>
      </c>
      <c r="B140" s="12" t="s">
        <v>2811</v>
      </c>
      <c r="C140" s="12" t="s">
        <v>2812</v>
      </c>
      <c r="D140" s="39" t="s">
        <v>2813</v>
      </c>
      <c r="E140" s="42">
        <v>1383</v>
      </c>
      <c r="F140" s="39" t="s">
        <v>2774</v>
      </c>
      <c r="G140" s="74"/>
      <c r="H140" s="74" t="s">
        <v>6</v>
      </c>
      <c r="I140" s="10" t="s">
        <v>701</v>
      </c>
      <c r="J140" s="74"/>
      <c r="K140" s="74"/>
      <c r="L140" s="74"/>
      <c r="M140" s="74"/>
      <c r="N140" s="74">
        <v>1</v>
      </c>
      <c r="O140" s="74"/>
      <c r="P140" s="74"/>
      <c r="Q140" s="74"/>
      <c r="R140" s="74"/>
      <c r="S140" s="74">
        <f t="shared" si="4"/>
        <v>0</v>
      </c>
      <c r="T140" s="74">
        <f t="shared" si="5"/>
        <v>1</v>
      </c>
      <c r="U140" s="76">
        <v>1</v>
      </c>
      <c r="V140" s="76">
        <v>1</v>
      </c>
      <c r="W140" s="76">
        <v>1</v>
      </c>
      <c r="X140" s="76">
        <v>1</v>
      </c>
      <c r="Y140" s="76">
        <v>1</v>
      </c>
      <c r="Z140" s="76"/>
      <c r="AA140" s="76"/>
      <c r="AB140" s="76"/>
      <c r="AC140" s="76">
        <v>1</v>
      </c>
      <c r="AD140" s="12"/>
    </row>
    <row r="141" spans="1:30" ht="19.5" customHeight="1">
      <c r="A141" s="12">
        <v>134</v>
      </c>
      <c r="B141" s="12" t="s">
        <v>2814</v>
      </c>
      <c r="C141" s="12" t="s">
        <v>372</v>
      </c>
      <c r="D141" s="39" t="s">
        <v>2815</v>
      </c>
      <c r="E141" s="42">
        <v>1384</v>
      </c>
      <c r="F141" s="39" t="s">
        <v>2774</v>
      </c>
      <c r="G141" s="74">
        <v>27233</v>
      </c>
      <c r="H141" s="74" t="s">
        <v>6</v>
      </c>
      <c r="I141" s="10" t="s">
        <v>702</v>
      </c>
      <c r="J141" s="74"/>
      <c r="K141" s="74"/>
      <c r="L141" s="74"/>
      <c r="M141" s="74">
        <v>1</v>
      </c>
      <c r="N141" s="74"/>
      <c r="O141" s="74"/>
      <c r="P141" s="74"/>
      <c r="Q141" s="74"/>
      <c r="R141" s="74"/>
      <c r="S141" s="74">
        <f t="shared" si="4"/>
        <v>1</v>
      </c>
      <c r="T141" s="74">
        <f t="shared" si="5"/>
        <v>0</v>
      </c>
      <c r="U141" s="76">
        <v>1</v>
      </c>
      <c r="V141" s="76">
        <v>1</v>
      </c>
      <c r="W141" s="76">
        <v>1</v>
      </c>
      <c r="X141" s="76">
        <v>1</v>
      </c>
      <c r="Y141" s="76">
        <v>1</v>
      </c>
      <c r="Z141" s="76"/>
      <c r="AA141" s="76"/>
      <c r="AB141" s="76"/>
      <c r="AC141" s="76">
        <v>1</v>
      </c>
      <c r="AD141" s="12">
        <v>9589381022</v>
      </c>
    </row>
    <row r="142" spans="1:30" ht="19.5" customHeight="1">
      <c r="A142" s="12">
        <v>135</v>
      </c>
      <c r="B142" s="12" t="s">
        <v>2816</v>
      </c>
      <c r="C142" s="12" t="s">
        <v>2817</v>
      </c>
      <c r="D142" s="39" t="s">
        <v>2818</v>
      </c>
      <c r="E142" s="42">
        <v>1385</v>
      </c>
      <c r="F142" s="39" t="s">
        <v>2774</v>
      </c>
      <c r="G142" s="74">
        <v>27373</v>
      </c>
      <c r="H142" s="74" t="s">
        <v>7</v>
      </c>
      <c r="I142" s="10" t="s">
        <v>701</v>
      </c>
      <c r="J142" s="74"/>
      <c r="K142" s="74"/>
      <c r="L142" s="74"/>
      <c r="M142" s="74"/>
      <c r="N142" s="74"/>
      <c r="O142" s="74"/>
      <c r="P142" s="74">
        <v>1</v>
      </c>
      <c r="Q142" s="74"/>
      <c r="R142" s="74"/>
      <c r="S142" s="74">
        <f t="shared" si="4"/>
        <v>0</v>
      </c>
      <c r="T142" s="74">
        <f t="shared" si="5"/>
        <v>1</v>
      </c>
      <c r="U142" s="76">
        <v>1</v>
      </c>
      <c r="V142" s="76">
        <v>1</v>
      </c>
      <c r="W142" s="76">
        <v>1</v>
      </c>
      <c r="X142" s="76">
        <v>1</v>
      </c>
      <c r="Y142" s="76">
        <v>1</v>
      </c>
      <c r="Z142" s="76">
        <v>1</v>
      </c>
      <c r="AA142" s="76"/>
      <c r="AB142" s="76"/>
      <c r="AC142" s="76"/>
      <c r="AD142" s="12">
        <v>7024334382</v>
      </c>
    </row>
    <row r="143" spans="1:30" ht="19.5" customHeight="1">
      <c r="A143" s="12">
        <v>136</v>
      </c>
      <c r="B143" s="12" t="s">
        <v>2819</v>
      </c>
      <c r="C143" s="12" t="s">
        <v>2820</v>
      </c>
      <c r="D143" s="39" t="s">
        <v>2821</v>
      </c>
      <c r="E143" s="42">
        <v>1386</v>
      </c>
      <c r="F143" s="39" t="s">
        <v>2774</v>
      </c>
      <c r="G143" s="74"/>
      <c r="H143" s="74" t="s">
        <v>5</v>
      </c>
      <c r="I143" s="10" t="s">
        <v>701</v>
      </c>
      <c r="J143" s="74"/>
      <c r="K143" s="74"/>
      <c r="L143" s="74">
        <v>1</v>
      </c>
      <c r="M143" s="74"/>
      <c r="N143" s="74"/>
      <c r="O143" s="74"/>
      <c r="P143" s="74"/>
      <c r="Q143" s="74"/>
      <c r="R143" s="74"/>
      <c r="S143" s="74">
        <f t="shared" si="4"/>
        <v>0</v>
      </c>
      <c r="T143" s="74">
        <f t="shared" si="5"/>
        <v>1</v>
      </c>
      <c r="U143" s="76">
        <v>1</v>
      </c>
      <c r="V143" s="76">
        <v>1</v>
      </c>
      <c r="W143" s="76">
        <v>1</v>
      </c>
      <c r="X143" s="76">
        <v>1</v>
      </c>
      <c r="Y143" s="76">
        <v>1</v>
      </c>
      <c r="Z143" s="76"/>
      <c r="AA143" s="76"/>
      <c r="AB143" s="76"/>
      <c r="AC143" s="76">
        <v>1</v>
      </c>
      <c r="AD143" s="12">
        <v>8085635262</v>
      </c>
    </row>
    <row r="144" spans="1:30" ht="19.5" customHeight="1">
      <c r="A144" s="12">
        <v>137</v>
      </c>
      <c r="B144" s="12" t="s">
        <v>2822</v>
      </c>
      <c r="C144" s="12" t="s">
        <v>2823</v>
      </c>
      <c r="D144" s="39" t="s">
        <v>2824</v>
      </c>
      <c r="E144" s="42">
        <v>1387</v>
      </c>
      <c r="F144" s="39" t="s">
        <v>2774</v>
      </c>
      <c r="G144" s="74"/>
      <c r="H144" s="74" t="s">
        <v>7</v>
      </c>
      <c r="I144" s="10" t="s">
        <v>701</v>
      </c>
      <c r="J144" s="74"/>
      <c r="K144" s="74"/>
      <c r="L144" s="74"/>
      <c r="M144" s="74"/>
      <c r="N144" s="74"/>
      <c r="O144" s="74"/>
      <c r="P144" s="74">
        <v>1</v>
      </c>
      <c r="Q144" s="74"/>
      <c r="R144" s="74"/>
      <c r="S144" s="74">
        <f t="shared" si="4"/>
        <v>0</v>
      </c>
      <c r="T144" s="74">
        <f t="shared" si="5"/>
        <v>1</v>
      </c>
      <c r="U144" s="76">
        <v>1</v>
      </c>
      <c r="V144" s="76">
        <v>1</v>
      </c>
      <c r="W144" s="76">
        <v>1</v>
      </c>
      <c r="X144" s="76">
        <v>1</v>
      </c>
      <c r="Y144" s="76">
        <v>1</v>
      </c>
      <c r="Z144" s="76"/>
      <c r="AA144" s="76"/>
      <c r="AB144" s="76"/>
      <c r="AC144" s="76">
        <v>1</v>
      </c>
      <c r="AD144" s="12">
        <v>7089703662</v>
      </c>
    </row>
    <row r="145" spans="1:30" ht="19.5" customHeight="1">
      <c r="A145" s="12">
        <v>138</v>
      </c>
      <c r="B145" s="12" t="s">
        <v>2825</v>
      </c>
      <c r="C145" s="12" t="s">
        <v>2826</v>
      </c>
      <c r="D145" s="39" t="s">
        <v>2827</v>
      </c>
      <c r="E145" s="42">
        <v>1388</v>
      </c>
      <c r="F145" s="39" t="s">
        <v>2774</v>
      </c>
      <c r="G145" s="74">
        <v>27420</v>
      </c>
      <c r="H145" s="74" t="s">
        <v>7</v>
      </c>
      <c r="I145" s="10" t="s">
        <v>702</v>
      </c>
      <c r="J145" s="74"/>
      <c r="K145" s="74"/>
      <c r="L145" s="74"/>
      <c r="M145" s="74"/>
      <c r="N145" s="74"/>
      <c r="O145" s="74">
        <v>1</v>
      </c>
      <c r="P145" s="74"/>
      <c r="Q145" s="74"/>
      <c r="R145" s="74"/>
      <c r="S145" s="74">
        <f t="shared" si="4"/>
        <v>1</v>
      </c>
      <c r="T145" s="74">
        <f t="shared" si="5"/>
        <v>0</v>
      </c>
      <c r="U145" s="76">
        <v>1</v>
      </c>
      <c r="V145" s="76">
        <v>1</v>
      </c>
      <c r="W145" s="76">
        <v>1</v>
      </c>
      <c r="X145" s="76">
        <v>1</v>
      </c>
      <c r="Y145" s="76">
        <v>1</v>
      </c>
      <c r="Z145" s="76"/>
      <c r="AA145" s="76"/>
      <c r="AB145" s="76"/>
      <c r="AC145" s="76">
        <v>1</v>
      </c>
      <c r="AD145" s="12">
        <v>7770895899</v>
      </c>
    </row>
    <row r="146" spans="1:30" s="23" customFormat="1" ht="19.5" customHeight="1">
      <c r="A146" s="12">
        <v>139</v>
      </c>
      <c r="B146" s="155" t="s">
        <v>2828</v>
      </c>
      <c r="C146" s="155" t="s">
        <v>618</v>
      </c>
      <c r="D146" s="156" t="s">
        <v>2829</v>
      </c>
      <c r="E146" s="167">
        <v>1389</v>
      </c>
      <c r="F146" s="156" t="s">
        <v>2774</v>
      </c>
      <c r="G146" s="87">
        <v>27316</v>
      </c>
      <c r="H146" s="87" t="s">
        <v>7</v>
      </c>
      <c r="I146" s="83" t="s">
        <v>702</v>
      </c>
      <c r="J146" s="87"/>
      <c r="K146" s="87"/>
      <c r="L146" s="87"/>
      <c r="M146" s="87"/>
      <c r="N146" s="87"/>
      <c r="O146" s="87">
        <v>1</v>
      </c>
      <c r="P146" s="87"/>
      <c r="Q146" s="87"/>
      <c r="R146" s="87"/>
      <c r="S146" s="74">
        <f t="shared" si="4"/>
        <v>1</v>
      </c>
      <c r="T146" s="74">
        <f t="shared" si="5"/>
        <v>0</v>
      </c>
      <c r="U146" s="86">
        <v>1</v>
      </c>
      <c r="V146" s="86">
        <v>1</v>
      </c>
      <c r="W146" s="86">
        <v>1</v>
      </c>
      <c r="X146" s="86">
        <v>1</v>
      </c>
      <c r="Y146" s="86"/>
      <c r="Z146" s="86">
        <v>1</v>
      </c>
      <c r="AA146" s="86"/>
      <c r="AB146" s="86"/>
      <c r="AC146" s="86">
        <v>1</v>
      </c>
      <c r="AD146" s="155">
        <v>9669284922</v>
      </c>
    </row>
    <row r="147" spans="1:30" ht="19.5" customHeight="1">
      <c r="A147" s="12">
        <v>140</v>
      </c>
      <c r="B147" s="12" t="s">
        <v>1209</v>
      </c>
      <c r="C147" s="12" t="s">
        <v>2159</v>
      </c>
      <c r="D147" s="39" t="s">
        <v>1793</v>
      </c>
      <c r="E147" s="42">
        <v>1390</v>
      </c>
      <c r="F147" s="39" t="s">
        <v>2830</v>
      </c>
      <c r="G147" s="74">
        <v>27431</v>
      </c>
      <c r="H147" s="74" t="s">
        <v>5</v>
      </c>
      <c r="I147" s="10" t="s">
        <v>702</v>
      </c>
      <c r="J147" s="74"/>
      <c r="K147" s="74">
        <v>1</v>
      </c>
      <c r="L147" s="74"/>
      <c r="M147" s="74"/>
      <c r="N147" s="74"/>
      <c r="O147" s="74"/>
      <c r="P147" s="74"/>
      <c r="Q147" s="74"/>
      <c r="R147" s="74"/>
      <c r="S147" s="74">
        <f t="shared" si="4"/>
        <v>1</v>
      </c>
      <c r="T147" s="74">
        <f t="shared" si="5"/>
        <v>0</v>
      </c>
      <c r="U147" s="76">
        <v>1</v>
      </c>
      <c r="V147" s="76">
        <v>1</v>
      </c>
      <c r="W147" s="76">
        <v>1</v>
      </c>
      <c r="X147" s="76">
        <v>1</v>
      </c>
      <c r="Y147" s="76">
        <v>1</v>
      </c>
      <c r="Z147" s="76">
        <v>1</v>
      </c>
      <c r="AA147" s="76"/>
      <c r="AB147" s="76"/>
      <c r="AC147" s="76"/>
      <c r="AD147" s="12">
        <v>9174389601</v>
      </c>
    </row>
    <row r="148" spans="1:30" ht="19.5" customHeight="1">
      <c r="A148" s="12">
        <v>141</v>
      </c>
      <c r="B148" s="12" t="s">
        <v>2831</v>
      </c>
      <c r="C148" s="12" t="s">
        <v>2832</v>
      </c>
      <c r="D148" s="39" t="s">
        <v>105</v>
      </c>
      <c r="E148" s="168">
        <v>1391</v>
      </c>
      <c r="F148" s="39" t="s">
        <v>2830</v>
      </c>
      <c r="G148" s="74">
        <v>27362</v>
      </c>
      <c r="H148" s="74" t="s">
        <v>5</v>
      </c>
      <c r="I148" s="10" t="s">
        <v>702</v>
      </c>
      <c r="J148" s="74"/>
      <c r="K148" s="74">
        <v>1</v>
      </c>
      <c r="L148" s="74"/>
      <c r="M148" s="74"/>
      <c r="N148" s="74"/>
      <c r="O148" s="74"/>
      <c r="P148" s="74"/>
      <c r="Q148" s="74"/>
      <c r="R148" s="74"/>
      <c r="S148" s="74">
        <f t="shared" si="4"/>
        <v>1</v>
      </c>
      <c r="T148" s="74">
        <f t="shared" si="5"/>
        <v>0</v>
      </c>
      <c r="U148" s="76">
        <v>1</v>
      </c>
      <c r="V148" s="76">
        <v>1</v>
      </c>
      <c r="W148" s="76">
        <v>1</v>
      </c>
      <c r="X148" s="76">
        <v>1</v>
      </c>
      <c r="Y148" s="76"/>
      <c r="Z148" s="76">
        <v>1</v>
      </c>
      <c r="AA148" s="76">
        <v>1</v>
      </c>
      <c r="AB148" s="76"/>
      <c r="AC148" s="76"/>
      <c r="AD148" s="12">
        <v>9111765960</v>
      </c>
    </row>
    <row r="149" spans="1:30" ht="19.5" customHeight="1">
      <c r="A149" s="12">
        <v>142</v>
      </c>
      <c r="B149" s="12" t="s">
        <v>2833</v>
      </c>
      <c r="C149" s="12" t="s">
        <v>2834</v>
      </c>
      <c r="D149" s="39" t="s">
        <v>2835</v>
      </c>
      <c r="E149" s="42">
        <v>1392</v>
      </c>
      <c r="F149" s="39" t="s">
        <v>2830</v>
      </c>
      <c r="G149" s="74"/>
      <c r="H149" s="74" t="s">
        <v>5</v>
      </c>
      <c r="I149" s="10" t="s">
        <v>702</v>
      </c>
      <c r="J149" s="74"/>
      <c r="K149" s="74">
        <v>1</v>
      </c>
      <c r="L149" s="74"/>
      <c r="M149" s="74"/>
      <c r="N149" s="74"/>
      <c r="O149" s="74"/>
      <c r="P149" s="74"/>
      <c r="Q149" s="74"/>
      <c r="R149" s="74"/>
      <c r="S149" s="74">
        <f t="shared" si="4"/>
        <v>1</v>
      </c>
      <c r="T149" s="74">
        <f t="shared" si="5"/>
        <v>0</v>
      </c>
      <c r="U149" s="76">
        <v>1</v>
      </c>
      <c r="V149" s="76">
        <v>1</v>
      </c>
      <c r="W149" s="76">
        <v>1</v>
      </c>
      <c r="X149" s="76"/>
      <c r="Y149" s="76">
        <v>1</v>
      </c>
      <c r="Z149" s="76">
        <v>1</v>
      </c>
      <c r="AA149" s="76"/>
      <c r="AB149" s="76">
        <v>1</v>
      </c>
      <c r="AC149" s="76"/>
      <c r="AD149" s="12">
        <v>7697654683</v>
      </c>
    </row>
    <row r="150" spans="1:30" ht="19.5" customHeight="1">
      <c r="A150" s="12">
        <v>143</v>
      </c>
      <c r="B150" s="12" t="s">
        <v>2836</v>
      </c>
      <c r="C150" s="12" t="s">
        <v>2837</v>
      </c>
      <c r="D150" s="39" t="s">
        <v>2838</v>
      </c>
      <c r="E150" s="168">
        <v>1393</v>
      </c>
      <c r="F150" s="39" t="s">
        <v>2830</v>
      </c>
      <c r="G150" s="74"/>
      <c r="H150" s="74" t="s">
        <v>7</v>
      </c>
      <c r="I150" s="10" t="s">
        <v>702</v>
      </c>
      <c r="J150" s="74"/>
      <c r="K150" s="74"/>
      <c r="L150" s="74"/>
      <c r="M150" s="74"/>
      <c r="N150" s="74"/>
      <c r="O150" s="74">
        <v>1</v>
      </c>
      <c r="P150" s="74"/>
      <c r="Q150" s="74"/>
      <c r="R150" s="74"/>
      <c r="S150" s="74">
        <f t="shared" si="4"/>
        <v>1</v>
      </c>
      <c r="T150" s="74">
        <f t="shared" si="5"/>
        <v>0</v>
      </c>
      <c r="U150" s="76">
        <v>1</v>
      </c>
      <c r="V150" s="76">
        <v>1</v>
      </c>
      <c r="W150" s="76">
        <v>1</v>
      </c>
      <c r="X150" s="76">
        <v>1</v>
      </c>
      <c r="Y150" s="76">
        <v>1</v>
      </c>
      <c r="Z150" s="76">
        <v>1</v>
      </c>
      <c r="AA150" s="76"/>
      <c r="AB150" s="76"/>
      <c r="AC150" s="76"/>
      <c r="AD150" s="12">
        <v>9754219380</v>
      </c>
    </row>
    <row r="151" spans="1:30" ht="19.5" customHeight="1">
      <c r="A151" s="12">
        <v>144</v>
      </c>
      <c r="B151" s="12" t="s">
        <v>2839</v>
      </c>
      <c r="C151" s="12" t="s">
        <v>435</v>
      </c>
      <c r="D151" s="39" t="s">
        <v>2840</v>
      </c>
      <c r="E151" s="42">
        <v>1394</v>
      </c>
      <c r="F151" s="39" t="s">
        <v>2830</v>
      </c>
      <c r="G151" s="74">
        <v>27335</v>
      </c>
      <c r="H151" s="74" t="s">
        <v>5</v>
      </c>
      <c r="I151" s="10" t="s">
        <v>702</v>
      </c>
      <c r="J151" s="74"/>
      <c r="K151" s="74">
        <v>1</v>
      </c>
      <c r="L151" s="74"/>
      <c r="M151" s="74"/>
      <c r="N151" s="74"/>
      <c r="O151" s="74"/>
      <c r="P151" s="74"/>
      <c r="Q151" s="74"/>
      <c r="R151" s="74"/>
      <c r="S151" s="74">
        <f t="shared" si="4"/>
        <v>1</v>
      </c>
      <c r="T151" s="74">
        <f t="shared" si="5"/>
        <v>0</v>
      </c>
      <c r="U151" s="76">
        <v>1</v>
      </c>
      <c r="V151" s="76">
        <v>1</v>
      </c>
      <c r="W151" s="76">
        <v>1</v>
      </c>
      <c r="X151" s="76">
        <v>1</v>
      </c>
      <c r="Y151" s="76"/>
      <c r="Z151" s="76">
        <v>1</v>
      </c>
      <c r="AA151" s="76"/>
      <c r="AB151" s="76">
        <v>1</v>
      </c>
      <c r="AC151" s="76"/>
      <c r="AD151" s="12">
        <v>7049904058</v>
      </c>
    </row>
    <row r="152" spans="1:30" ht="19.5" customHeight="1">
      <c r="A152" s="12">
        <v>145</v>
      </c>
      <c r="B152" s="12" t="s">
        <v>2841</v>
      </c>
      <c r="C152" s="12" t="s">
        <v>2817</v>
      </c>
      <c r="D152" s="39" t="s">
        <v>156</v>
      </c>
      <c r="E152" s="168">
        <v>1395</v>
      </c>
      <c r="F152" s="39" t="s">
        <v>2830</v>
      </c>
      <c r="G152" s="74">
        <v>27469</v>
      </c>
      <c r="H152" s="74" t="s">
        <v>5</v>
      </c>
      <c r="I152" s="10" t="s">
        <v>701</v>
      </c>
      <c r="J152" s="74"/>
      <c r="K152" s="74"/>
      <c r="L152" s="74">
        <v>1</v>
      </c>
      <c r="M152" s="74"/>
      <c r="N152" s="74"/>
      <c r="O152" s="74"/>
      <c r="P152" s="74"/>
      <c r="Q152" s="74"/>
      <c r="R152" s="74"/>
      <c r="S152" s="74">
        <f t="shared" si="4"/>
        <v>0</v>
      </c>
      <c r="T152" s="74">
        <f t="shared" si="5"/>
        <v>1</v>
      </c>
      <c r="U152" s="76">
        <v>1</v>
      </c>
      <c r="V152" s="76">
        <v>1</v>
      </c>
      <c r="W152" s="76">
        <v>1</v>
      </c>
      <c r="X152" s="76">
        <v>1</v>
      </c>
      <c r="Y152" s="76"/>
      <c r="Z152" s="76">
        <v>1</v>
      </c>
      <c r="AA152" s="76"/>
      <c r="AB152" s="76"/>
      <c r="AC152" s="76">
        <v>1</v>
      </c>
      <c r="AD152" s="12">
        <v>9753969870</v>
      </c>
    </row>
    <row r="153" spans="1:30" ht="19.5" customHeight="1">
      <c r="A153" s="12">
        <v>146</v>
      </c>
      <c r="B153" s="12" t="s">
        <v>2449</v>
      </c>
      <c r="C153" s="12" t="s">
        <v>2842</v>
      </c>
      <c r="D153" s="39" t="s">
        <v>2843</v>
      </c>
      <c r="E153" s="42">
        <v>1396</v>
      </c>
      <c r="F153" s="39" t="s">
        <v>2830</v>
      </c>
      <c r="G153" s="74"/>
      <c r="H153" s="74" t="s">
        <v>5</v>
      </c>
      <c r="I153" s="10" t="s">
        <v>701</v>
      </c>
      <c r="J153" s="74"/>
      <c r="K153" s="74"/>
      <c r="L153" s="74">
        <v>1</v>
      </c>
      <c r="M153" s="74"/>
      <c r="N153" s="74"/>
      <c r="O153" s="74"/>
      <c r="P153" s="74"/>
      <c r="Q153" s="74"/>
      <c r="R153" s="74"/>
      <c r="S153" s="74">
        <f t="shared" si="4"/>
        <v>0</v>
      </c>
      <c r="T153" s="74">
        <f t="shared" si="5"/>
        <v>1</v>
      </c>
      <c r="U153" s="76">
        <v>1</v>
      </c>
      <c r="V153" s="76">
        <v>1</v>
      </c>
      <c r="W153" s="76">
        <v>1</v>
      </c>
      <c r="X153" s="76">
        <v>1</v>
      </c>
      <c r="Y153" s="76">
        <v>1</v>
      </c>
      <c r="Z153" s="76"/>
      <c r="AA153" s="76"/>
      <c r="AB153" s="76"/>
      <c r="AC153" s="76">
        <v>1</v>
      </c>
      <c r="AD153" s="12">
        <v>8959572542</v>
      </c>
    </row>
    <row r="154" spans="1:30" ht="19.5" customHeight="1">
      <c r="A154" s="12">
        <v>147</v>
      </c>
      <c r="B154" s="12" t="s">
        <v>254</v>
      </c>
      <c r="C154" s="12" t="s">
        <v>2844</v>
      </c>
      <c r="D154" s="39" t="s">
        <v>2737</v>
      </c>
      <c r="E154" s="168">
        <v>1397</v>
      </c>
      <c r="F154" s="39" t="s">
        <v>2830</v>
      </c>
      <c r="G154" s="74">
        <v>27393</v>
      </c>
      <c r="H154" s="74" t="s">
        <v>5</v>
      </c>
      <c r="I154" s="10" t="s">
        <v>701</v>
      </c>
      <c r="J154" s="74"/>
      <c r="K154" s="74"/>
      <c r="L154" s="74">
        <v>1</v>
      </c>
      <c r="M154" s="74"/>
      <c r="N154" s="74"/>
      <c r="O154" s="74"/>
      <c r="P154" s="74"/>
      <c r="Q154" s="74"/>
      <c r="R154" s="74"/>
      <c r="S154" s="74">
        <f t="shared" si="4"/>
        <v>0</v>
      </c>
      <c r="T154" s="74">
        <f t="shared" si="5"/>
        <v>1</v>
      </c>
      <c r="U154" s="76">
        <v>1</v>
      </c>
      <c r="V154" s="76">
        <v>1</v>
      </c>
      <c r="W154" s="76">
        <v>1</v>
      </c>
      <c r="X154" s="76">
        <v>1</v>
      </c>
      <c r="Y154" s="76">
        <v>1</v>
      </c>
      <c r="Z154" s="76"/>
      <c r="AA154" s="76"/>
      <c r="AB154" s="76"/>
      <c r="AC154" s="76">
        <v>1</v>
      </c>
      <c r="AD154" s="12">
        <v>7748875806</v>
      </c>
    </row>
    <row r="155" spans="1:30" ht="19.5" customHeight="1">
      <c r="A155" s="12">
        <v>148</v>
      </c>
      <c r="B155" s="12" t="s">
        <v>2845</v>
      </c>
      <c r="C155" s="12" t="s">
        <v>2846</v>
      </c>
      <c r="D155" s="39" t="s">
        <v>2847</v>
      </c>
      <c r="E155" s="42">
        <v>1398</v>
      </c>
      <c r="F155" s="39" t="s">
        <v>2830</v>
      </c>
      <c r="G155" s="74">
        <v>27409</v>
      </c>
      <c r="H155" s="74" t="s">
        <v>5</v>
      </c>
      <c r="I155" s="10" t="s">
        <v>701</v>
      </c>
      <c r="J155" s="74"/>
      <c r="K155" s="74"/>
      <c r="L155" s="74">
        <v>1</v>
      </c>
      <c r="M155" s="74"/>
      <c r="N155" s="74"/>
      <c r="O155" s="74"/>
      <c r="P155" s="74"/>
      <c r="Q155" s="74"/>
      <c r="R155" s="74"/>
      <c r="S155" s="74">
        <f t="shared" si="4"/>
        <v>0</v>
      </c>
      <c r="T155" s="74">
        <f t="shared" si="5"/>
        <v>1</v>
      </c>
      <c r="U155" s="76">
        <v>1</v>
      </c>
      <c r="V155" s="76">
        <v>1</v>
      </c>
      <c r="W155" s="76">
        <v>1</v>
      </c>
      <c r="X155" s="76">
        <v>1</v>
      </c>
      <c r="Y155" s="76">
        <v>1</v>
      </c>
      <c r="Z155" s="76">
        <v>1</v>
      </c>
      <c r="AA155" s="76"/>
      <c r="AB155" s="76"/>
      <c r="AC155" s="76"/>
      <c r="AD155" s="12">
        <v>7898554232</v>
      </c>
    </row>
    <row r="156" spans="1:30" ht="19.5" customHeight="1">
      <c r="A156" s="12">
        <v>149</v>
      </c>
      <c r="B156" s="12" t="s">
        <v>2848</v>
      </c>
      <c r="C156" s="12" t="s">
        <v>2849</v>
      </c>
      <c r="D156" s="39" t="s">
        <v>2850</v>
      </c>
      <c r="E156" s="168">
        <v>1399</v>
      </c>
      <c r="F156" s="39" t="s">
        <v>2830</v>
      </c>
      <c r="G156" s="74">
        <v>27413</v>
      </c>
      <c r="H156" s="74" t="s">
        <v>7</v>
      </c>
      <c r="I156" s="10" t="s">
        <v>701</v>
      </c>
      <c r="J156" s="74"/>
      <c r="K156" s="74"/>
      <c r="L156" s="74"/>
      <c r="M156" s="74"/>
      <c r="N156" s="74"/>
      <c r="O156" s="74"/>
      <c r="P156" s="74">
        <v>1</v>
      </c>
      <c r="Q156" s="74"/>
      <c r="R156" s="74"/>
      <c r="S156" s="74">
        <f t="shared" si="4"/>
        <v>0</v>
      </c>
      <c r="T156" s="74">
        <f t="shared" si="5"/>
        <v>1</v>
      </c>
      <c r="U156" s="76">
        <v>1</v>
      </c>
      <c r="V156" s="76">
        <v>1</v>
      </c>
      <c r="W156" s="76">
        <v>1</v>
      </c>
      <c r="X156" s="76">
        <v>1</v>
      </c>
      <c r="Y156" s="76">
        <v>1</v>
      </c>
      <c r="Z156" s="76">
        <v>1</v>
      </c>
      <c r="AA156" s="76"/>
      <c r="AB156" s="76"/>
      <c r="AC156" s="76"/>
      <c r="AD156" s="12">
        <v>7389425214</v>
      </c>
    </row>
    <row r="157" spans="1:30" ht="19.5" customHeight="1">
      <c r="A157" s="12">
        <v>150</v>
      </c>
      <c r="B157" s="12" t="s">
        <v>2851</v>
      </c>
      <c r="C157" s="12" t="s">
        <v>1650</v>
      </c>
      <c r="D157" s="39" t="s">
        <v>2235</v>
      </c>
      <c r="E157" s="42">
        <v>1400</v>
      </c>
      <c r="F157" s="39" t="s">
        <v>2830</v>
      </c>
      <c r="G157" s="74">
        <v>27294</v>
      </c>
      <c r="H157" s="74" t="s">
        <v>7</v>
      </c>
      <c r="I157" s="10" t="s">
        <v>702</v>
      </c>
      <c r="J157" s="74"/>
      <c r="K157" s="74"/>
      <c r="L157" s="74"/>
      <c r="M157" s="74"/>
      <c r="N157" s="74"/>
      <c r="O157" s="74">
        <v>1</v>
      </c>
      <c r="P157" s="74"/>
      <c r="Q157" s="74"/>
      <c r="R157" s="74"/>
      <c r="S157" s="74">
        <f t="shared" si="4"/>
        <v>1</v>
      </c>
      <c r="T157" s="74">
        <f t="shared" si="5"/>
        <v>0</v>
      </c>
      <c r="U157" s="76">
        <v>1</v>
      </c>
      <c r="V157" s="76">
        <v>1</v>
      </c>
      <c r="W157" s="76">
        <v>1</v>
      </c>
      <c r="X157" s="76"/>
      <c r="Y157" s="76">
        <v>1</v>
      </c>
      <c r="Z157" s="76">
        <v>1</v>
      </c>
      <c r="AA157" s="76">
        <v>1</v>
      </c>
      <c r="AB157" s="76"/>
      <c r="AC157" s="76"/>
      <c r="AD157" s="12">
        <v>9423879844</v>
      </c>
    </row>
    <row r="158" spans="1:30" ht="19.5" customHeight="1">
      <c r="A158" s="12">
        <v>151</v>
      </c>
      <c r="B158" s="12" t="s">
        <v>2852</v>
      </c>
      <c r="C158" s="12" t="s">
        <v>2853</v>
      </c>
      <c r="D158" s="39" t="s">
        <v>2854</v>
      </c>
      <c r="E158" s="168">
        <v>1401</v>
      </c>
      <c r="F158" s="39" t="s">
        <v>2830</v>
      </c>
      <c r="G158" s="74">
        <v>27327</v>
      </c>
      <c r="H158" s="74" t="s">
        <v>7</v>
      </c>
      <c r="I158" s="10" t="s">
        <v>702</v>
      </c>
      <c r="J158" s="74"/>
      <c r="K158" s="74"/>
      <c r="L158" s="74"/>
      <c r="M158" s="74"/>
      <c r="N158" s="74"/>
      <c r="O158" s="74">
        <v>1</v>
      </c>
      <c r="P158" s="74"/>
      <c r="Q158" s="74"/>
      <c r="R158" s="74"/>
      <c r="S158" s="74">
        <f t="shared" si="4"/>
        <v>1</v>
      </c>
      <c r="T158" s="74">
        <f t="shared" si="5"/>
        <v>0</v>
      </c>
      <c r="U158" s="76">
        <v>1</v>
      </c>
      <c r="V158" s="76">
        <v>1</v>
      </c>
      <c r="W158" s="76">
        <v>1</v>
      </c>
      <c r="X158" s="76"/>
      <c r="Y158" s="76">
        <v>1</v>
      </c>
      <c r="Z158" s="76">
        <v>1</v>
      </c>
      <c r="AA158" s="76">
        <v>1</v>
      </c>
      <c r="AB158" s="76"/>
      <c r="AC158" s="76"/>
      <c r="AD158" s="12">
        <v>7354859106</v>
      </c>
    </row>
    <row r="159" spans="1:30" ht="19.5" customHeight="1">
      <c r="A159" s="12">
        <v>152</v>
      </c>
      <c r="B159" s="12" t="s">
        <v>1998</v>
      </c>
      <c r="C159" s="12" t="s">
        <v>737</v>
      </c>
      <c r="D159" s="39" t="s">
        <v>2855</v>
      </c>
      <c r="E159" s="42">
        <v>1402</v>
      </c>
      <c r="F159" s="39" t="s">
        <v>2830</v>
      </c>
      <c r="G159" s="74">
        <v>27399</v>
      </c>
      <c r="H159" s="74" t="s">
        <v>7</v>
      </c>
      <c r="I159" s="10" t="s">
        <v>701</v>
      </c>
      <c r="J159" s="74"/>
      <c r="K159" s="74"/>
      <c r="L159" s="74"/>
      <c r="M159" s="74"/>
      <c r="N159" s="74"/>
      <c r="O159" s="74"/>
      <c r="P159" s="74">
        <v>1</v>
      </c>
      <c r="Q159" s="74"/>
      <c r="R159" s="74"/>
      <c r="S159" s="74">
        <f t="shared" si="4"/>
        <v>0</v>
      </c>
      <c r="T159" s="74">
        <f t="shared" si="5"/>
        <v>1</v>
      </c>
      <c r="U159" s="76">
        <v>1</v>
      </c>
      <c r="V159" s="76">
        <v>1</v>
      </c>
      <c r="W159" s="76">
        <v>1</v>
      </c>
      <c r="X159" s="76"/>
      <c r="Y159" s="76"/>
      <c r="Z159" s="76">
        <v>1</v>
      </c>
      <c r="AA159" s="76">
        <v>1</v>
      </c>
      <c r="AB159" s="76">
        <v>1</v>
      </c>
      <c r="AC159" s="76"/>
      <c r="AD159" s="12">
        <v>8966036442</v>
      </c>
    </row>
    <row r="160" spans="1:30" ht="19.5" customHeight="1">
      <c r="A160" s="12">
        <v>153</v>
      </c>
      <c r="B160" s="12" t="s">
        <v>1757</v>
      </c>
      <c r="C160" s="12" t="s">
        <v>1497</v>
      </c>
      <c r="D160" s="39" t="s">
        <v>2214</v>
      </c>
      <c r="E160" s="168">
        <v>1403</v>
      </c>
      <c r="F160" s="39" t="s">
        <v>2830</v>
      </c>
      <c r="G160" s="74">
        <v>27458</v>
      </c>
      <c r="H160" s="74" t="s">
        <v>5</v>
      </c>
      <c r="I160" s="10" t="s">
        <v>702</v>
      </c>
      <c r="J160" s="74"/>
      <c r="K160" s="76">
        <v>1</v>
      </c>
      <c r="L160" s="74"/>
      <c r="M160" s="74"/>
      <c r="N160" s="74"/>
      <c r="O160" s="74"/>
      <c r="P160" s="74"/>
      <c r="Q160" s="74"/>
      <c r="R160" s="74"/>
      <c r="S160" s="74">
        <f t="shared" si="4"/>
        <v>1</v>
      </c>
      <c r="T160" s="74">
        <f t="shared" si="5"/>
        <v>0</v>
      </c>
      <c r="U160" s="76">
        <v>1</v>
      </c>
      <c r="V160" s="76">
        <v>1</v>
      </c>
      <c r="W160" s="76">
        <v>1</v>
      </c>
      <c r="X160" s="76"/>
      <c r="Y160" s="76">
        <v>1</v>
      </c>
      <c r="Z160" s="76">
        <v>1</v>
      </c>
      <c r="AA160" s="76">
        <v>1</v>
      </c>
      <c r="AB160" s="76"/>
      <c r="AC160" s="76"/>
      <c r="AD160" s="12">
        <v>7089544817</v>
      </c>
    </row>
    <row r="161" spans="1:30" ht="19.5" customHeight="1">
      <c r="A161" s="12">
        <v>154</v>
      </c>
      <c r="B161" s="12" t="s">
        <v>255</v>
      </c>
      <c r="C161" s="12" t="s">
        <v>2856</v>
      </c>
      <c r="D161" s="39" t="s">
        <v>2857</v>
      </c>
      <c r="E161" s="42">
        <v>1404</v>
      </c>
      <c r="F161" s="39" t="s">
        <v>2830</v>
      </c>
      <c r="G161" s="74">
        <v>27401</v>
      </c>
      <c r="H161" s="74" t="s">
        <v>5</v>
      </c>
      <c r="I161" s="10" t="s">
        <v>702</v>
      </c>
      <c r="J161" s="74"/>
      <c r="K161" s="74">
        <v>1</v>
      </c>
      <c r="L161" s="74"/>
      <c r="M161" s="74"/>
      <c r="N161" s="74"/>
      <c r="O161" s="74"/>
      <c r="P161" s="74"/>
      <c r="Q161" s="74"/>
      <c r="R161" s="74"/>
      <c r="S161" s="74">
        <f t="shared" si="4"/>
        <v>1</v>
      </c>
      <c r="T161" s="74">
        <f t="shared" si="5"/>
        <v>0</v>
      </c>
      <c r="U161" s="76">
        <v>1</v>
      </c>
      <c r="V161" s="76">
        <v>1</v>
      </c>
      <c r="W161" s="76">
        <v>1</v>
      </c>
      <c r="X161" s="76">
        <v>1</v>
      </c>
      <c r="Y161" s="76">
        <v>1</v>
      </c>
      <c r="Z161" s="76"/>
      <c r="AA161" s="76"/>
      <c r="AB161" s="76"/>
      <c r="AC161" s="76">
        <v>1</v>
      </c>
      <c r="AD161" s="12">
        <v>7440711473</v>
      </c>
    </row>
    <row r="162" spans="1:30" ht="19.5" customHeight="1">
      <c r="A162" s="12">
        <v>155</v>
      </c>
      <c r="B162" s="12" t="s">
        <v>110</v>
      </c>
      <c r="C162" s="12" t="s">
        <v>2858</v>
      </c>
      <c r="D162" s="39" t="s">
        <v>2859</v>
      </c>
      <c r="E162" s="168">
        <v>1405</v>
      </c>
      <c r="F162" s="39" t="s">
        <v>2830</v>
      </c>
      <c r="G162" s="74"/>
      <c r="H162" s="74" t="s">
        <v>5</v>
      </c>
      <c r="I162" s="10" t="s">
        <v>702</v>
      </c>
      <c r="J162" s="74"/>
      <c r="K162" s="74">
        <v>1</v>
      </c>
      <c r="L162" s="74"/>
      <c r="M162" s="74"/>
      <c r="N162" s="74"/>
      <c r="O162" s="74"/>
      <c r="P162" s="74"/>
      <c r="Q162" s="74"/>
      <c r="R162" s="74"/>
      <c r="S162" s="74">
        <f t="shared" si="4"/>
        <v>1</v>
      </c>
      <c r="T162" s="74">
        <f t="shared" si="5"/>
        <v>0</v>
      </c>
      <c r="U162" s="76">
        <v>1</v>
      </c>
      <c r="V162" s="76">
        <v>1</v>
      </c>
      <c r="W162" s="76">
        <v>1</v>
      </c>
      <c r="X162" s="76">
        <v>1</v>
      </c>
      <c r="Y162" s="76">
        <v>1</v>
      </c>
      <c r="Z162" s="76"/>
      <c r="AA162" s="76">
        <v>1</v>
      </c>
      <c r="AB162" s="76"/>
      <c r="AC162" s="76"/>
      <c r="AD162" s="12">
        <v>7453242728</v>
      </c>
    </row>
    <row r="163" spans="1:30" ht="19.5" customHeight="1">
      <c r="A163" s="12">
        <v>156</v>
      </c>
      <c r="B163" s="12" t="s">
        <v>2860</v>
      </c>
      <c r="C163" s="12" t="s">
        <v>2861</v>
      </c>
      <c r="D163" s="39" t="s">
        <v>2862</v>
      </c>
      <c r="E163" s="42">
        <v>1406</v>
      </c>
      <c r="F163" s="39" t="s">
        <v>2830</v>
      </c>
      <c r="G163" s="74"/>
      <c r="H163" s="74" t="s">
        <v>7</v>
      </c>
      <c r="I163" s="10" t="s">
        <v>702</v>
      </c>
      <c r="J163" s="74"/>
      <c r="K163" s="74"/>
      <c r="L163" s="74"/>
      <c r="M163" s="74"/>
      <c r="N163" s="74"/>
      <c r="O163" s="74">
        <v>1</v>
      </c>
      <c r="P163" s="74"/>
      <c r="Q163" s="74"/>
      <c r="R163" s="74"/>
      <c r="S163" s="74">
        <f t="shared" si="4"/>
        <v>1</v>
      </c>
      <c r="T163" s="74">
        <f t="shared" si="5"/>
        <v>0</v>
      </c>
      <c r="U163" s="76">
        <v>1</v>
      </c>
      <c r="V163" s="76">
        <v>1</v>
      </c>
      <c r="W163" s="76">
        <v>1</v>
      </c>
      <c r="X163" s="76">
        <v>1</v>
      </c>
      <c r="Y163" s="76">
        <v>1</v>
      </c>
      <c r="Z163" s="76"/>
      <c r="AA163" s="76"/>
      <c r="AB163" s="76"/>
      <c r="AC163" s="76">
        <v>1</v>
      </c>
      <c r="AD163" s="12">
        <v>8889570674</v>
      </c>
    </row>
    <row r="164" spans="1:30" ht="19.5" customHeight="1">
      <c r="A164" s="12">
        <v>157</v>
      </c>
      <c r="B164" s="12" t="s">
        <v>547</v>
      </c>
      <c r="C164" s="12" t="s">
        <v>2863</v>
      </c>
      <c r="D164" s="39" t="s">
        <v>2864</v>
      </c>
      <c r="E164" s="168">
        <v>1407</v>
      </c>
      <c r="F164" s="39" t="s">
        <v>2830</v>
      </c>
      <c r="G164" s="74"/>
      <c r="H164" s="74" t="s">
        <v>5</v>
      </c>
      <c r="I164" s="10" t="s">
        <v>701</v>
      </c>
      <c r="J164" s="74"/>
      <c r="K164" s="74"/>
      <c r="L164" s="74">
        <v>1</v>
      </c>
      <c r="M164" s="74"/>
      <c r="N164" s="74"/>
      <c r="O164" s="74"/>
      <c r="P164" s="74"/>
      <c r="Q164" s="74"/>
      <c r="R164" s="74"/>
      <c r="S164" s="74">
        <f t="shared" si="4"/>
        <v>0</v>
      </c>
      <c r="T164" s="74">
        <f t="shared" si="5"/>
        <v>1</v>
      </c>
      <c r="U164" s="76">
        <v>1</v>
      </c>
      <c r="V164" s="76">
        <v>1</v>
      </c>
      <c r="W164" s="76">
        <v>1</v>
      </c>
      <c r="X164" s="76">
        <v>1</v>
      </c>
      <c r="Y164" s="76">
        <v>1</v>
      </c>
      <c r="Z164" s="76"/>
      <c r="AA164" s="76"/>
      <c r="AB164" s="76"/>
      <c r="AC164" s="76">
        <v>1</v>
      </c>
      <c r="AD164" s="12">
        <v>7440709364</v>
      </c>
    </row>
    <row r="165" spans="1:30" ht="19.5" customHeight="1">
      <c r="A165" s="12">
        <v>158</v>
      </c>
      <c r="B165" s="12" t="s">
        <v>608</v>
      </c>
      <c r="C165" s="12" t="s">
        <v>2865</v>
      </c>
      <c r="D165" s="39" t="s">
        <v>494</v>
      </c>
      <c r="E165" s="42">
        <v>1408</v>
      </c>
      <c r="F165" s="39" t="s">
        <v>2830</v>
      </c>
      <c r="G165" s="74"/>
      <c r="H165" s="74" t="s">
        <v>5</v>
      </c>
      <c r="I165" s="10" t="s">
        <v>701</v>
      </c>
      <c r="J165" s="74"/>
      <c r="K165" s="74"/>
      <c r="L165" s="74">
        <v>1</v>
      </c>
      <c r="M165" s="74"/>
      <c r="N165" s="74"/>
      <c r="O165" s="74"/>
      <c r="P165" s="74"/>
      <c r="Q165" s="74"/>
      <c r="R165" s="74"/>
      <c r="S165" s="74">
        <f t="shared" si="4"/>
        <v>0</v>
      </c>
      <c r="T165" s="74">
        <f t="shared" si="5"/>
        <v>1</v>
      </c>
      <c r="U165" s="76">
        <v>1</v>
      </c>
      <c r="V165" s="76">
        <v>1</v>
      </c>
      <c r="W165" s="76">
        <v>1</v>
      </c>
      <c r="X165" s="76">
        <v>1</v>
      </c>
      <c r="Y165" s="76">
        <v>1</v>
      </c>
      <c r="Z165" s="76"/>
      <c r="AA165" s="76"/>
      <c r="AB165" s="76"/>
      <c r="AC165" s="76">
        <v>1</v>
      </c>
      <c r="AD165" s="12">
        <v>9685332168</v>
      </c>
    </row>
    <row r="166" spans="1:30" ht="19.5" customHeight="1">
      <c r="A166" s="12">
        <v>159</v>
      </c>
      <c r="B166" s="12" t="s">
        <v>2866</v>
      </c>
      <c r="C166" s="12" t="s">
        <v>450</v>
      </c>
      <c r="D166" s="39" t="s">
        <v>2867</v>
      </c>
      <c r="E166" s="168">
        <v>1409</v>
      </c>
      <c r="F166" s="39" t="s">
        <v>2830</v>
      </c>
      <c r="G166" s="74">
        <v>69803</v>
      </c>
      <c r="H166" s="74" t="s">
        <v>5</v>
      </c>
      <c r="I166" s="10" t="s">
        <v>701</v>
      </c>
      <c r="J166" s="74"/>
      <c r="K166" s="74"/>
      <c r="L166" s="74">
        <v>1</v>
      </c>
      <c r="M166" s="74"/>
      <c r="N166" s="74"/>
      <c r="O166" s="74"/>
      <c r="P166" s="74"/>
      <c r="Q166" s="74"/>
      <c r="R166" s="74"/>
      <c r="S166" s="74">
        <f t="shared" si="4"/>
        <v>0</v>
      </c>
      <c r="T166" s="74">
        <f t="shared" si="5"/>
        <v>1</v>
      </c>
      <c r="U166" s="76">
        <v>1</v>
      </c>
      <c r="V166" s="76">
        <v>1</v>
      </c>
      <c r="W166" s="76">
        <v>1</v>
      </c>
      <c r="X166" s="76">
        <v>1</v>
      </c>
      <c r="Y166" s="76">
        <v>1</v>
      </c>
      <c r="Z166" s="76">
        <v>1</v>
      </c>
      <c r="AA166" s="76"/>
      <c r="AB166" s="76"/>
      <c r="AC166" s="76"/>
      <c r="AD166" s="12">
        <v>7694974208</v>
      </c>
    </row>
    <row r="167" spans="1:30" ht="19.5" customHeight="1">
      <c r="A167" s="12">
        <v>160</v>
      </c>
      <c r="B167" s="12" t="s">
        <v>2868</v>
      </c>
      <c r="C167" s="12" t="s">
        <v>2869</v>
      </c>
      <c r="D167" s="39" t="s">
        <v>2870</v>
      </c>
      <c r="E167" s="42">
        <v>1410</v>
      </c>
      <c r="F167" s="39" t="s">
        <v>2830</v>
      </c>
      <c r="G167" s="74">
        <v>27378</v>
      </c>
      <c r="H167" s="74" t="s">
        <v>7</v>
      </c>
      <c r="I167" s="10" t="s">
        <v>702</v>
      </c>
      <c r="J167" s="74"/>
      <c r="K167" s="74"/>
      <c r="L167" s="74"/>
      <c r="M167" s="74"/>
      <c r="N167" s="74"/>
      <c r="O167" s="74">
        <v>1</v>
      </c>
      <c r="P167" s="74"/>
      <c r="Q167" s="74"/>
      <c r="R167" s="74"/>
      <c r="S167" s="74">
        <f t="shared" si="4"/>
        <v>1</v>
      </c>
      <c r="T167" s="74">
        <f t="shared" si="5"/>
        <v>0</v>
      </c>
      <c r="U167" s="76">
        <v>1</v>
      </c>
      <c r="V167" s="76">
        <v>1</v>
      </c>
      <c r="W167" s="76">
        <v>1</v>
      </c>
      <c r="X167" s="76">
        <v>1</v>
      </c>
      <c r="Y167" s="76"/>
      <c r="Z167" s="76">
        <v>1</v>
      </c>
      <c r="AA167" s="76">
        <v>1</v>
      </c>
      <c r="AB167" s="76"/>
      <c r="AC167" s="76"/>
      <c r="AD167" s="12">
        <v>9644336718</v>
      </c>
    </row>
    <row r="168" spans="1:30" ht="19.5" customHeight="1">
      <c r="A168" s="12">
        <v>161</v>
      </c>
      <c r="B168" s="12" t="s">
        <v>2871</v>
      </c>
      <c r="C168" s="12" t="s">
        <v>2872</v>
      </c>
      <c r="D168" s="39" t="s">
        <v>2873</v>
      </c>
      <c r="E168" s="168">
        <v>1411</v>
      </c>
      <c r="F168" s="39" t="s">
        <v>2830</v>
      </c>
      <c r="G168" s="74"/>
      <c r="H168" s="74" t="s">
        <v>5</v>
      </c>
      <c r="I168" s="10" t="s">
        <v>701</v>
      </c>
      <c r="J168" s="74"/>
      <c r="K168" s="74"/>
      <c r="L168" s="74">
        <v>1</v>
      </c>
      <c r="M168" s="74"/>
      <c r="N168" s="74"/>
      <c r="O168" s="74"/>
      <c r="P168" s="74"/>
      <c r="Q168" s="74"/>
      <c r="R168" s="74"/>
      <c r="S168" s="74">
        <f t="shared" si="4"/>
        <v>0</v>
      </c>
      <c r="T168" s="74">
        <f t="shared" si="5"/>
        <v>1</v>
      </c>
      <c r="U168" s="76">
        <v>1</v>
      </c>
      <c r="V168" s="76">
        <v>1</v>
      </c>
      <c r="W168" s="76">
        <v>1</v>
      </c>
      <c r="X168" s="76">
        <v>1</v>
      </c>
      <c r="Y168" s="76">
        <v>1</v>
      </c>
      <c r="Z168" s="76"/>
      <c r="AA168" s="76"/>
      <c r="AB168" s="76"/>
      <c r="AC168" s="76">
        <v>1</v>
      </c>
      <c r="AD168" s="12">
        <v>7587793152</v>
      </c>
    </row>
    <row r="169" spans="1:30" ht="19.5" customHeight="1">
      <c r="A169" s="12">
        <v>162</v>
      </c>
      <c r="B169" s="12" t="s">
        <v>2874</v>
      </c>
      <c r="C169" s="12" t="s">
        <v>2875</v>
      </c>
      <c r="D169" s="39" t="s">
        <v>2876</v>
      </c>
      <c r="E169" s="42">
        <v>1412</v>
      </c>
      <c r="F169" s="39" t="s">
        <v>2830</v>
      </c>
      <c r="G169" s="74">
        <v>27410</v>
      </c>
      <c r="H169" s="74" t="s">
        <v>7</v>
      </c>
      <c r="I169" s="10" t="s">
        <v>701</v>
      </c>
      <c r="J169" s="74"/>
      <c r="K169" s="74"/>
      <c r="L169" s="74"/>
      <c r="M169" s="74"/>
      <c r="N169" s="74"/>
      <c r="O169" s="74"/>
      <c r="P169" s="74">
        <v>1</v>
      </c>
      <c r="Q169" s="74"/>
      <c r="R169" s="74"/>
      <c r="S169" s="74">
        <f t="shared" si="4"/>
        <v>0</v>
      </c>
      <c r="T169" s="74">
        <f t="shared" si="5"/>
        <v>1</v>
      </c>
      <c r="U169" s="76">
        <v>1</v>
      </c>
      <c r="V169" s="76">
        <v>1</v>
      </c>
      <c r="W169" s="76">
        <v>1</v>
      </c>
      <c r="X169" s="76">
        <v>1</v>
      </c>
      <c r="Y169" s="76"/>
      <c r="Z169" s="76">
        <v>1</v>
      </c>
      <c r="AA169" s="76">
        <v>1</v>
      </c>
      <c r="AB169" s="76"/>
      <c r="AC169" s="76"/>
      <c r="AD169" s="12">
        <v>8085567405</v>
      </c>
    </row>
    <row r="170" spans="1:30" ht="19.5" customHeight="1">
      <c r="A170" s="12">
        <v>163</v>
      </c>
      <c r="B170" s="12" t="s">
        <v>2877</v>
      </c>
      <c r="C170" s="12" t="s">
        <v>108</v>
      </c>
      <c r="D170" s="39" t="s">
        <v>2878</v>
      </c>
      <c r="E170" s="168">
        <v>1413</v>
      </c>
      <c r="F170" s="39" t="s">
        <v>2830</v>
      </c>
      <c r="G170" s="74">
        <v>27298</v>
      </c>
      <c r="H170" s="74" t="s">
        <v>7</v>
      </c>
      <c r="I170" s="10" t="s">
        <v>701</v>
      </c>
      <c r="J170" s="74"/>
      <c r="K170" s="74"/>
      <c r="L170" s="74"/>
      <c r="M170" s="74"/>
      <c r="N170" s="74"/>
      <c r="O170" s="74"/>
      <c r="P170" s="74">
        <v>1</v>
      </c>
      <c r="Q170" s="74"/>
      <c r="R170" s="74"/>
      <c r="S170" s="74">
        <f t="shared" si="4"/>
        <v>0</v>
      </c>
      <c r="T170" s="74">
        <f t="shared" si="5"/>
        <v>1</v>
      </c>
      <c r="U170" s="76">
        <v>1</v>
      </c>
      <c r="V170" s="76">
        <v>1</v>
      </c>
      <c r="W170" s="76">
        <v>1</v>
      </c>
      <c r="X170" s="76"/>
      <c r="Y170" s="76"/>
      <c r="Z170" s="76">
        <v>1</v>
      </c>
      <c r="AA170" s="76"/>
      <c r="AB170" s="76">
        <v>1</v>
      </c>
      <c r="AC170" s="76">
        <v>1</v>
      </c>
      <c r="AD170" s="12">
        <v>8103330075</v>
      </c>
    </row>
    <row r="171" spans="1:30" ht="19.5" customHeight="1">
      <c r="A171" s="12">
        <v>164</v>
      </c>
      <c r="B171" s="12" t="s">
        <v>114</v>
      </c>
      <c r="C171" s="12" t="s">
        <v>2879</v>
      </c>
      <c r="D171" s="39" t="s">
        <v>2337</v>
      </c>
      <c r="E171" s="42">
        <v>1414</v>
      </c>
      <c r="F171" s="39" t="s">
        <v>2830</v>
      </c>
      <c r="G171" s="74"/>
      <c r="H171" s="74" t="s">
        <v>5</v>
      </c>
      <c r="I171" s="10" t="s">
        <v>701</v>
      </c>
      <c r="J171" s="74"/>
      <c r="K171" s="74"/>
      <c r="L171" s="74">
        <v>1</v>
      </c>
      <c r="M171" s="74"/>
      <c r="N171" s="74"/>
      <c r="O171" s="74"/>
      <c r="P171" s="74"/>
      <c r="Q171" s="74"/>
      <c r="R171" s="74"/>
      <c r="S171" s="74">
        <f t="shared" si="4"/>
        <v>0</v>
      </c>
      <c r="T171" s="74">
        <f t="shared" si="5"/>
        <v>1</v>
      </c>
      <c r="U171" s="76">
        <v>1</v>
      </c>
      <c r="V171" s="76">
        <v>1</v>
      </c>
      <c r="W171" s="76">
        <v>1</v>
      </c>
      <c r="X171" s="76">
        <v>1</v>
      </c>
      <c r="Y171" s="76"/>
      <c r="Z171" s="76">
        <v>1</v>
      </c>
      <c r="AA171" s="76">
        <v>1</v>
      </c>
      <c r="AB171" s="76"/>
      <c r="AC171" s="76"/>
      <c r="AD171" s="12">
        <v>9589905264</v>
      </c>
    </row>
    <row r="172" spans="1:30" ht="19.5" customHeight="1">
      <c r="A172" s="12">
        <v>165</v>
      </c>
      <c r="B172" s="12" t="s">
        <v>253</v>
      </c>
      <c r="C172" s="12" t="s">
        <v>1914</v>
      </c>
      <c r="D172" s="39" t="s">
        <v>2880</v>
      </c>
      <c r="E172" s="168">
        <v>1415</v>
      </c>
      <c r="F172" s="39" t="s">
        <v>2830</v>
      </c>
      <c r="G172" s="74"/>
      <c r="H172" s="74" t="s">
        <v>6</v>
      </c>
      <c r="I172" s="10" t="s">
        <v>701</v>
      </c>
      <c r="J172" s="74"/>
      <c r="K172" s="74"/>
      <c r="L172" s="74"/>
      <c r="M172" s="74"/>
      <c r="N172" s="74">
        <v>1</v>
      </c>
      <c r="O172" s="74"/>
      <c r="P172" s="74"/>
      <c r="Q172" s="74"/>
      <c r="R172" s="74"/>
      <c r="S172" s="74">
        <f t="shared" si="4"/>
        <v>0</v>
      </c>
      <c r="T172" s="74">
        <f t="shared" si="5"/>
        <v>1</v>
      </c>
      <c r="U172" s="76">
        <v>1</v>
      </c>
      <c r="V172" s="76">
        <v>1</v>
      </c>
      <c r="W172" s="76">
        <v>1</v>
      </c>
      <c r="X172" s="76">
        <v>1</v>
      </c>
      <c r="Y172" s="76"/>
      <c r="Z172" s="76">
        <v>1</v>
      </c>
      <c r="AA172" s="76">
        <v>1</v>
      </c>
      <c r="AB172" s="76"/>
      <c r="AC172" s="76"/>
      <c r="AD172" s="12">
        <v>8827340973</v>
      </c>
    </row>
    <row r="173" spans="1:30" ht="19.5" customHeight="1">
      <c r="A173" s="12">
        <v>166</v>
      </c>
      <c r="B173" s="12" t="s">
        <v>2881</v>
      </c>
      <c r="C173" s="12" t="s">
        <v>112</v>
      </c>
      <c r="D173" s="39" t="s">
        <v>2882</v>
      </c>
      <c r="E173" s="42">
        <v>1416</v>
      </c>
      <c r="F173" s="39" t="s">
        <v>2830</v>
      </c>
      <c r="G173" s="74"/>
      <c r="H173" s="74" t="s">
        <v>6</v>
      </c>
      <c r="I173" s="10" t="s">
        <v>702</v>
      </c>
      <c r="J173" s="74"/>
      <c r="K173" s="74"/>
      <c r="L173" s="74"/>
      <c r="M173" s="74">
        <v>1</v>
      </c>
      <c r="N173" s="74"/>
      <c r="O173" s="74"/>
      <c r="P173" s="74"/>
      <c r="Q173" s="74"/>
      <c r="R173" s="74"/>
      <c r="S173" s="74">
        <f t="shared" si="4"/>
        <v>1</v>
      </c>
      <c r="T173" s="74">
        <f t="shared" si="5"/>
        <v>0</v>
      </c>
      <c r="U173" s="76">
        <v>1</v>
      </c>
      <c r="V173" s="76">
        <v>1</v>
      </c>
      <c r="W173" s="76">
        <v>1</v>
      </c>
      <c r="X173" s="76">
        <v>1</v>
      </c>
      <c r="Y173" s="76">
        <v>1</v>
      </c>
      <c r="Z173" s="76"/>
      <c r="AA173" s="76"/>
      <c r="AB173" s="76"/>
      <c r="AC173" s="76">
        <v>1</v>
      </c>
      <c r="AD173" s="12">
        <v>7470306027</v>
      </c>
    </row>
    <row r="174" spans="1:30" ht="19.5" customHeight="1">
      <c r="A174" s="12">
        <v>167</v>
      </c>
      <c r="B174" s="12" t="s">
        <v>251</v>
      </c>
      <c r="C174" s="12" t="s">
        <v>2883</v>
      </c>
      <c r="D174" s="39" t="s">
        <v>2884</v>
      </c>
      <c r="E174" s="168">
        <v>1417</v>
      </c>
      <c r="F174" s="39" t="s">
        <v>2830</v>
      </c>
      <c r="G174" s="74">
        <v>27342</v>
      </c>
      <c r="H174" s="74" t="s">
        <v>7</v>
      </c>
      <c r="I174" s="10" t="s">
        <v>702</v>
      </c>
      <c r="J174" s="74"/>
      <c r="K174" s="74"/>
      <c r="L174" s="74"/>
      <c r="M174" s="74"/>
      <c r="N174" s="74"/>
      <c r="O174" s="74">
        <v>1</v>
      </c>
      <c r="P174" s="74"/>
      <c r="Q174" s="74"/>
      <c r="R174" s="74"/>
      <c r="S174" s="74">
        <f t="shared" si="4"/>
        <v>1</v>
      </c>
      <c r="T174" s="74">
        <f t="shared" si="5"/>
        <v>0</v>
      </c>
      <c r="U174" s="76">
        <v>1</v>
      </c>
      <c r="V174" s="76">
        <v>1</v>
      </c>
      <c r="W174" s="76">
        <v>1</v>
      </c>
      <c r="X174" s="76">
        <v>1</v>
      </c>
      <c r="Y174" s="76">
        <v>1</v>
      </c>
      <c r="Z174" s="76"/>
      <c r="AA174" s="76"/>
      <c r="AB174" s="76"/>
      <c r="AC174" s="76">
        <v>1</v>
      </c>
      <c r="AD174" s="12">
        <v>7440494997</v>
      </c>
    </row>
    <row r="175" spans="1:30" ht="19.5" customHeight="1">
      <c r="A175" s="12">
        <v>168</v>
      </c>
      <c r="B175" s="12" t="s">
        <v>2885</v>
      </c>
      <c r="C175" s="12" t="s">
        <v>2886</v>
      </c>
      <c r="D175" s="39" t="s">
        <v>2887</v>
      </c>
      <c r="E175" s="42">
        <v>1418</v>
      </c>
      <c r="F175" s="39" t="s">
        <v>2908</v>
      </c>
      <c r="G175" s="74">
        <v>27384</v>
      </c>
      <c r="H175" s="74" t="s">
        <v>7</v>
      </c>
      <c r="I175" s="10" t="s">
        <v>701</v>
      </c>
      <c r="J175" s="74"/>
      <c r="K175" s="74"/>
      <c r="L175" s="74"/>
      <c r="M175" s="74"/>
      <c r="N175" s="74"/>
      <c r="O175" s="74"/>
      <c r="P175" s="74">
        <v>1</v>
      </c>
      <c r="Q175" s="74"/>
      <c r="R175" s="74"/>
      <c r="S175" s="74">
        <f t="shared" si="4"/>
        <v>0</v>
      </c>
      <c r="T175" s="74">
        <f t="shared" si="5"/>
        <v>1</v>
      </c>
      <c r="U175" s="76">
        <v>1</v>
      </c>
      <c r="V175" s="76">
        <v>1</v>
      </c>
      <c r="W175" s="76">
        <v>1</v>
      </c>
      <c r="X175" s="76">
        <v>1</v>
      </c>
      <c r="Y175" s="76">
        <v>1</v>
      </c>
      <c r="Z175" s="76">
        <v>1</v>
      </c>
      <c r="AA175" s="76"/>
      <c r="AB175" s="76"/>
      <c r="AC175" s="76"/>
      <c r="AD175" s="12">
        <v>8085342052</v>
      </c>
    </row>
    <row r="176" spans="1:30" ht="19.5" customHeight="1">
      <c r="A176" s="12">
        <v>169</v>
      </c>
      <c r="B176" s="12" t="s">
        <v>2888</v>
      </c>
      <c r="C176" s="12" t="s">
        <v>2889</v>
      </c>
      <c r="D176" s="39" t="s">
        <v>2890</v>
      </c>
      <c r="E176" s="168">
        <v>1419</v>
      </c>
      <c r="F176" s="39" t="s">
        <v>2908</v>
      </c>
      <c r="G176" s="74">
        <v>27380</v>
      </c>
      <c r="H176" s="74" t="s">
        <v>7</v>
      </c>
      <c r="I176" s="10" t="s">
        <v>701</v>
      </c>
      <c r="J176" s="74"/>
      <c r="K176" s="74"/>
      <c r="L176" s="74"/>
      <c r="M176" s="74"/>
      <c r="N176" s="74"/>
      <c r="O176" s="74"/>
      <c r="P176" s="74">
        <v>1</v>
      </c>
      <c r="Q176" s="74"/>
      <c r="R176" s="74"/>
      <c r="S176" s="74">
        <f t="shared" si="4"/>
        <v>0</v>
      </c>
      <c r="T176" s="74">
        <f t="shared" si="5"/>
        <v>1</v>
      </c>
      <c r="U176" s="76">
        <v>1</v>
      </c>
      <c r="V176" s="76">
        <v>1</v>
      </c>
      <c r="W176" s="76">
        <v>1</v>
      </c>
      <c r="X176" s="76">
        <v>1</v>
      </c>
      <c r="Y176" s="76">
        <v>1</v>
      </c>
      <c r="Z176" s="76">
        <v>1</v>
      </c>
      <c r="AA176" s="76"/>
      <c r="AB176" s="76"/>
      <c r="AC176" s="76"/>
      <c r="AD176" s="12">
        <v>7747995410</v>
      </c>
    </row>
    <row r="177" spans="1:30" ht="19.5" customHeight="1">
      <c r="A177" s="12">
        <v>170</v>
      </c>
      <c r="B177" s="12" t="s">
        <v>2891</v>
      </c>
      <c r="C177" s="12" t="s">
        <v>2892</v>
      </c>
      <c r="D177" s="39" t="s">
        <v>2893</v>
      </c>
      <c r="E177" s="42">
        <v>1420</v>
      </c>
      <c r="F177" s="39" t="s">
        <v>2908</v>
      </c>
      <c r="G177" s="74">
        <v>27454</v>
      </c>
      <c r="H177" s="74" t="s">
        <v>5</v>
      </c>
      <c r="I177" s="10" t="s">
        <v>701</v>
      </c>
      <c r="J177" s="74"/>
      <c r="K177" s="74"/>
      <c r="L177" s="74">
        <v>1</v>
      </c>
      <c r="M177" s="74"/>
      <c r="N177" s="74"/>
      <c r="O177" s="74"/>
      <c r="P177" s="74"/>
      <c r="Q177" s="74"/>
      <c r="R177" s="74"/>
      <c r="S177" s="74">
        <f t="shared" si="4"/>
        <v>0</v>
      </c>
      <c r="T177" s="74">
        <f t="shared" si="5"/>
        <v>1</v>
      </c>
      <c r="U177" s="76">
        <v>1</v>
      </c>
      <c r="V177" s="76">
        <v>1</v>
      </c>
      <c r="W177" s="76">
        <v>1</v>
      </c>
      <c r="X177" s="76">
        <v>1</v>
      </c>
      <c r="Y177" s="76">
        <v>1</v>
      </c>
      <c r="Z177" s="76"/>
      <c r="AA177" s="76"/>
      <c r="AB177" s="76"/>
      <c r="AC177" s="76">
        <v>1</v>
      </c>
      <c r="AD177" s="12">
        <v>7489407958</v>
      </c>
    </row>
    <row r="178" spans="1:30" ht="19.5" customHeight="1">
      <c r="A178" s="12">
        <v>171</v>
      </c>
      <c r="B178" s="12" t="s">
        <v>2894</v>
      </c>
      <c r="C178" s="12" t="s">
        <v>2895</v>
      </c>
      <c r="D178" s="39" t="s">
        <v>2726</v>
      </c>
      <c r="E178" s="168">
        <v>1421</v>
      </c>
      <c r="F178" s="39" t="s">
        <v>2908</v>
      </c>
      <c r="G178" s="74">
        <v>27290</v>
      </c>
      <c r="H178" s="74" t="s">
        <v>7</v>
      </c>
      <c r="I178" s="10" t="s">
        <v>701</v>
      </c>
      <c r="J178" s="74"/>
      <c r="K178" s="74"/>
      <c r="L178" s="74"/>
      <c r="M178" s="74"/>
      <c r="N178" s="74"/>
      <c r="O178" s="74"/>
      <c r="P178" s="74">
        <v>1</v>
      </c>
      <c r="Q178" s="74"/>
      <c r="R178" s="74"/>
      <c r="S178" s="74">
        <f t="shared" si="4"/>
        <v>0</v>
      </c>
      <c r="T178" s="74">
        <f t="shared" si="5"/>
        <v>1</v>
      </c>
      <c r="U178" s="76">
        <v>1</v>
      </c>
      <c r="V178" s="76">
        <v>1</v>
      </c>
      <c r="W178" s="76">
        <v>1</v>
      </c>
      <c r="X178" s="76">
        <v>1</v>
      </c>
      <c r="Y178" s="76">
        <v>1</v>
      </c>
      <c r="Z178" s="76">
        <v>1</v>
      </c>
      <c r="AA178" s="76"/>
      <c r="AB178" s="76"/>
      <c r="AC178" s="76"/>
      <c r="AD178" s="12">
        <v>9893962335</v>
      </c>
    </row>
    <row r="179" spans="1:30" ht="19.5" customHeight="1">
      <c r="A179" s="12">
        <v>172</v>
      </c>
      <c r="B179" s="12" t="s">
        <v>141</v>
      </c>
      <c r="C179" s="12" t="s">
        <v>2363</v>
      </c>
      <c r="D179" s="39" t="s">
        <v>2896</v>
      </c>
      <c r="E179" s="42">
        <v>1422</v>
      </c>
      <c r="F179" s="39" t="s">
        <v>2908</v>
      </c>
      <c r="G179" s="74">
        <v>27278</v>
      </c>
      <c r="H179" s="74" t="s">
        <v>7</v>
      </c>
      <c r="I179" s="10" t="s">
        <v>702</v>
      </c>
      <c r="J179" s="74"/>
      <c r="K179" s="74"/>
      <c r="L179" s="74"/>
      <c r="M179" s="74"/>
      <c r="N179" s="74"/>
      <c r="O179" s="74">
        <v>1</v>
      </c>
      <c r="P179" s="74"/>
      <c r="Q179" s="74"/>
      <c r="R179" s="74"/>
      <c r="S179" s="74">
        <f t="shared" si="4"/>
        <v>1</v>
      </c>
      <c r="T179" s="74">
        <f t="shared" si="5"/>
        <v>0</v>
      </c>
      <c r="U179" s="76">
        <v>1</v>
      </c>
      <c r="V179" s="76">
        <v>1</v>
      </c>
      <c r="W179" s="76">
        <v>1</v>
      </c>
      <c r="X179" s="76">
        <v>1</v>
      </c>
      <c r="Y179" s="76"/>
      <c r="Z179" s="76">
        <v>1</v>
      </c>
      <c r="AA179" s="76"/>
      <c r="AB179" s="76">
        <v>1</v>
      </c>
      <c r="AC179" s="76"/>
      <c r="AD179" s="12">
        <v>7772855220</v>
      </c>
    </row>
    <row r="180" spans="1:30" ht="19.5" customHeight="1">
      <c r="A180" s="12">
        <v>173</v>
      </c>
      <c r="B180" s="12" t="s">
        <v>2897</v>
      </c>
      <c r="C180" s="12" t="s">
        <v>2898</v>
      </c>
      <c r="D180" s="39" t="s">
        <v>2899</v>
      </c>
      <c r="E180" s="168">
        <v>1423</v>
      </c>
      <c r="F180" s="39" t="s">
        <v>2908</v>
      </c>
      <c r="G180" s="74">
        <v>27328</v>
      </c>
      <c r="H180" s="74" t="s">
        <v>5</v>
      </c>
      <c r="I180" s="10" t="s">
        <v>702</v>
      </c>
      <c r="J180" s="74"/>
      <c r="K180" s="74">
        <v>1</v>
      </c>
      <c r="L180" s="74"/>
      <c r="M180" s="74"/>
      <c r="N180" s="74"/>
      <c r="O180" s="74"/>
      <c r="P180" s="74"/>
      <c r="Q180" s="74"/>
      <c r="R180" s="74"/>
      <c r="S180" s="74">
        <f t="shared" si="4"/>
        <v>1</v>
      </c>
      <c r="T180" s="74">
        <f t="shared" si="5"/>
        <v>0</v>
      </c>
      <c r="U180" s="76">
        <v>1</v>
      </c>
      <c r="V180" s="76">
        <v>1</v>
      </c>
      <c r="W180" s="76">
        <v>1</v>
      </c>
      <c r="X180" s="76"/>
      <c r="Y180" s="76">
        <v>1</v>
      </c>
      <c r="Z180" s="76">
        <v>1</v>
      </c>
      <c r="AA180" s="76">
        <v>1</v>
      </c>
      <c r="AB180" s="76"/>
      <c r="AC180" s="76"/>
      <c r="AD180" s="12">
        <v>9753632957</v>
      </c>
    </row>
    <row r="181" spans="1:30" ht="19.5" customHeight="1">
      <c r="A181" s="12">
        <v>174</v>
      </c>
      <c r="B181" s="12" t="s">
        <v>2900</v>
      </c>
      <c r="C181" s="12" t="s">
        <v>1595</v>
      </c>
      <c r="D181" s="39" t="s">
        <v>2901</v>
      </c>
      <c r="E181" s="42">
        <v>1424</v>
      </c>
      <c r="F181" s="39" t="s">
        <v>2908</v>
      </c>
      <c r="G181" s="74">
        <v>27302</v>
      </c>
      <c r="H181" s="74" t="s">
        <v>7</v>
      </c>
      <c r="I181" s="10" t="s">
        <v>701</v>
      </c>
      <c r="J181" s="74"/>
      <c r="K181" s="74"/>
      <c r="L181" s="74"/>
      <c r="M181" s="74"/>
      <c r="N181" s="74"/>
      <c r="O181" s="74"/>
      <c r="P181" s="74">
        <v>1</v>
      </c>
      <c r="Q181" s="74"/>
      <c r="R181" s="74"/>
      <c r="S181" s="74">
        <f t="shared" si="4"/>
        <v>0</v>
      </c>
      <c r="T181" s="74">
        <f t="shared" si="5"/>
        <v>1</v>
      </c>
      <c r="U181" s="76">
        <v>1</v>
      </c>
      <c r="V181" s="76">
        <v>1</v>
      </c>
      <c r="W181" s="76">
        <v>1</v>
      </c>
      <c r="X181" s="76">
        <v>1</v>
      </c>
      <c r="Y181" s="76">
        <v>1</v>
      </c>
      <c r="Z181" s="76"/>
      <c r="AA181" s="76"/>
      <c r="AB181" s="76"/>
      <c r="AC181" s="76">
        <v>1</v>
      </c>
      <c r="AD181" s="12">
        <v>9981667259</v>
      </c>
    </row>
    <row r="182" spans="1:30" ht="19.5" customHeight="1">
      <c r="A182" s="12">
        <v>175</v>
      </c>
      <c r="B182" s="12" t="s">
        <v>2902</v>
      </c>
      <c r="C182" s="12" t="s">
        <v>1050</v>
      </c>
      <c r="D182" s="39" t="s">
        <v>2903</v>
      </c>
      <c r="E182" s="168">
        <v>1425</v>
      </c>
      <c r="F182" s="39" t="s">
        <v>2908</v>
      </c>
      <c r="G182" s="74">
        <v>27346</v>
      </c>
      <c r="H182" s="74" t="s">
        <v>5</v>
      </c>
      <c r="I182" s="10" t="s">
        <v>701</v>
      </c>
      <c r="J182" s="74"/>
      <c r="K182" s="74"/>
      <c r="L182" s="74">
        <v>1</v>
      </c>
      <c r="M182" s="74"/>
      <c r="N182" s="74"/>
      <c r="O182" s="74"/>
      <c r="P182" s="74"/>
      <c r="Q182" s="74"/>
      <c r="R182" s="74"/>
      <c r="S182" s="74">
        <f t="shared" si="4"/>
        <v>0</v>
      </c>
      <c r="T182" s="74">
        <f t="shared" si="5"/>
        <v>1</v>
      </c>
      <c r="U182" s="76">
        <v>1</v>
      </c>
      <c r="V182" s="76">
        <v>1</v>
      </c>
      <c r="W182" s="76">
        <v>1</v>
      </c>
      <c r="X182" s="76">
        <v>1</v>
      </c>
      <c r="Y182" s="76">
        <v>1</v>
      </c>
      <c r="Z182" s="76"/>
      <c r="AA182" s="76"/>
      <c r="AB182" s="76"/>
      <c r="AC182" s="76">
        <v>1</v>
      </c>
      <c r="AD182" s="12">
        <v>9669356109</v>
      </c>
    </row>
    <row r="183" spans="1:30" ht="19.5" customHeight="1">
      <c r="A183" s="12">
        <v>176</v>
      </c>
      <c r="B183" s="12" t="s">
        <v>300</v>
      </c>
      <c r="C183" s="12" t="s">
        <v>2904</v>
      </c>
      <c r="D183" s="39" t="s">
        <v>2905</v>
      </c>
      <c r="E183" s="42">
        <v>1426</v>
      </c>
      <c r="F183" s="39" t="s">
        <v>2908</v>
      </c>
      <c r="G183" s="74">
        <v>27457</v>
      </c>
      <c r="H183" s="74" t="s">
        <v>7</v>
      </c>
      <c r="I183" s="10" t="s">
        <v>701</v>
      </c>
      <c r="J183" s="74"/>
      <c r="K183" s="74"/>
      <c r="L183" s="74"/>
      <c r="M183" s="74"/>
      <c r="N183" s="74"/>
      <c r="O183" s="74"/>
      <c r="P183" s="74">
        <v>1</v>
      </c>
      <c r="Q183" s="74"/>
      <c r="R183" s="74"/>
      <c r="S183" s="74">
        <f t="shared" si="4"/>
        <v>0</v>
      </c>
      <c r="T183" s="74">
        <f t="shared" si="5"/>
        <v>1</v>
      </c>
      <c r="U183" s="76">
        <v>1</v>
      </c>
      <c r="V183" s="76">
        <v>1</v>
      </c>
      <c r="W183" s="76">
        <v>1</v>
      </c>
      <c r="X183" s="76">
        <v>1</v>
      </c>
      <c r="Y183" s="76">
        <v>1</v>
      </c>
      <c r="Z183" s="76"/>
      <c r="AA183" s="76"/>
      <c r="AB183" s="76"/>
      <c r="AC183" s="76">
        <v>1</v>
      </c>
      <c r="AD183" s="12">
        <v>9479185893</v>
      </c>
    </row>
    <row r="184" spans="1:30" ht="19.5" customHeight="1">
      <c r="A184" s="12">
        <v>177</v>
      </c>
      <c r="B184" s="12" t="s">
        <v>2906</v>
      </c>
      <c r="C184" s="12" t="s">
        <v>2907</v>
      </c>
      <c r="D184" s="39" t="s">
        <v>2862</v>
      </c>
      <c r="E184" s="168">
        <v>1427</v>
      </c>
      <c r="F184" s="39" t="s">
        <v>2908</v>
      </c>
      <c r="G184" s="74">
        <v>27428</v>
      </c>
      <c r="H184" s="74" t="s">
        <v>5</v>
      </c>
      <c r="I184" s="10" t="s">
        <v>701</v>
      </c>
      <c r="J184" s="74"/>
      <c r="K184" s="74"/>
      <c r="L184" s="74">
        <v>1</v>
      </c>
      <c r="M184" s="74"/>
      <c r="N184" s="74"/>
      <c r="O184" s="74"/>
      <c r="P184" s="74"/>
      <c r="Q184" s="74"/>
      <c r="R184" s="74"/>
      <c r="S184" s="74">
        <f t="shared" si="4"/>
        <v>0</v>
      </c>
      <c r="T184" s="74">
        <f t="shared" si="5"/>
        <v>1</v>
      </c>
      <c r="U184" s="76">
        <v>1</v>
      </c>
      <c r="V184" s="76">
        <v>1</v>
      </c>
      <c r="W184" s="76">
        <v>1</v>
      </c>
      <c r="X184" s="76">
        <v>1</v>
      </c>
      <c r="Y184" s="76">
        <v>1</v>
      </c>
      <c r="Z184" s="76"/>
      <c r="AA184" s="76"/>
      <c r="AB184" s="76"/>
      <c r="AC184" s="76">
        <v>1</v>
      </c>
      <c r="AD184" s="12">
        <v>8878973406</v>
      </c>
    </row>
    <row r="185" spans="1:30" ht="19.5" customHeight="1">
      <c r="A185" s="12">
        <v>178</v>
      </c>
      <c r="B185" s="12" t="s">
        <v>2909</v>
      </c>
      <c r="C185" s="12" t="s">
        <v>2504</v>
      </c>
      <c r="D185" s="39" t="s">
        <v>2910</v>
      </c>
      <c r="E185" s="42">
        <v>1428</v>
      </c>
      <c r="F185" s="39" t="s">
        <v>2908</v>
      </c>
      <c r="G185" s="74"/>
      <c r="H185" s="74" t="s">
        <v>7</v>
      </c>
      <c r="I185" s="10" t="s">
        <v>701</v>
      </c>
      <c r="J185" s="74"/>
      <c r="K185" s="74"/>
      <c r="L185" s="74"/>
      <c r="M185" s="74"/>
      <c r="N185" s="74"/>
      <c r="O185" s="74"/>
      <c r="P185" s="74">
        <v>1</v>
      </c>
      <c r="Q185" s="74"/>
      <c r="R185" s="74"/>
      <c r="S185" s="74">
        <f t="shared" si="4"/>
        <v>0</v>
      </c>
      <c r="T185" s="74">
        <f t="shared" si="5"/>
        <v>1</v>
      </c>
      <c r="U185" s="76">
        <v>1</v>
      </c>
      <c r="V185" s="76">
        <v>1</v>
      </c>
      <c r="W185" s="76">
        <v>1</v>
      </c>
      <c r="X185" s="76">
        <v>1</v>
      </c>
      <c r="Y185" s="76">
        <v>1</v>
      </c>
      <c r="Z185" s="76"/>
      <c r="AA185" s="76"/>
      <c r="AB185" s="76"/>
      <c r="AC185" s="76">
        <v>1</v>
      </c>
      <c r="AD185" s="12">
        <v>9755679298</v>
      </c>
    </row>
    <row r="186" spans="1:30" ht="19.5" customHeight="1">
      <c r="A186" s="12">
        <v>179</v>
      </c>
      <c r="B186" s="12" t="s">
        <v>135</v>
      </c>
      <c r="C186" s="12" t="s">
        <v>2911</v>
      </c>
      <c r="D186" s="39" t="s">
        <v>2912</v>
      </c>
      <c r="E186" s="168">
        <v>1429</v>
      </c>
      <c r="F186" s="39" t="s">
        <v>2908</v>
      </c>
      <c r="G186" s="74"/>
      <c r="H186" s="74" t="s">
        <v>7</v>
      </c>
      <c r="I186" s="10" t="s">
        <v>701</v>
      </c>
      <c r="J186" s="74"/>
      <c r="K186" s="74"/>
      <c r="L186" s="74"/>
      <c r="M186" s="74"/>
      <c r="N186" s="74"/>
      <c r="O186" s="74"/>
      <c r="P186" s="74">
        <v>1</v>
      </c>
      <c r="Q186" s="74"/>
      <c r="R186" s="74"/>
      <c r="S186" s="74">
        <f t="shared" si="4"/>
        <v>0</v>
      </c>
      <c r="T186" s="74">
        <f t="shared" si="5"/>
        <v>1</v>
      </c>
      <c r="U186" s="76">
        <v>1</v>
      </c>
      <c r="V186" s="76">
        <v>1</v>
      </c>
      <c r="W186" s="76">
        <v>1</v>
      </c>
      <c r="X186" s="76">
        <v>1</v>
      </c>
      <c r="Y186" s="76">
        <v>1</v>
      </c>
      <c r="Z186" s="76"/>
      <c r="AA186" s="76"/>
      <c r="AB186" s="76"/>
      <c r="AC186" s="76">
        <v>1</v>
      </c>
      <c r="AD186" s="12">
        <v>9300229856</v>
      </c>
    </row>
    <row r="187" spans="1:30" ht="19.5" customHeight="1">
      <c r="A187" s="12">
        <v>180</v>
      </c>
      <c r="B187" s="12" t="s">
        <v>1563</v>
      </c>
      <c r="C187" s="12" t="s">
        <v>226</v>
      </c>
      <c r="D187" s="39" t="s">
        <v>2699</v>
      </c>
      <c r="E187" s="42">
        <v>1430</v>
      </c>
      <c r="F187" s="39" t="s">
        <v>2908</v>
      </c>
      <c r="G187" s="74">
        <v>27253</v>
      </c>
      <c r="H187" s="74" t="s">
        <v>5</v>
      </c>
      <c r="I187" s="10" t="s">
        <v>702</v>
      </c>
      <c r="J187" s="74"/>
      <c r="K187" s="74">
        <v>1</v>
      </c>
      <c r="L187" s="74"/>
      <c r="M187" s="74"/>
      <c r="N187" s="74"/>
      <c r="O187" s="74"/>
      <c r="P187" s="74"/>
      <c r="Q187" s="74"/>
      <c r="R187" s="74"/>
      <c r="S187" s="74">
        <f t="shared" si="4"/>
        <v>1</v>
      </c>
      <c r="T187" s="74">
        <f t="shared" si="5"/>
        <v>0</v>
      </c>
      <c r="U187" s="76">
        <v>1</v>
      </c>
      <c r="V187" s="76">
        <v>1</v>
      </c>
      <c r="W187" s="76">
        <v>1</v>
      </c>
      <c r="X187" s="76"/>
      <c r="Y187" s="76"/>
      <c r="Z187" s="76">
        <v>1</v>
      </c>
      <c r="AA187" s="76">
        <v>1</v>
      </c>
      <c r="AB187" s="76">
        <v>1</v>
      </c>
      <c r="AC187" s="76"/>
      <c r="AD187" s="12">
        <v>9617325811</v>
      </c>
    </row>
    <row r="188" spans="1:30" ht="19.5" customHeight="1">
      <c r="A188" s="12">
        <v>181</v>
      </c>
      <c r="B188" s="12" t="s">
        <v>2913</v>
      </c>
      <c r="C188" s="12" t="s">
        <v>2914</v>
      </c>
      <c r="D188" s="39" t="s">
        <v>1409</v>
      </c>
      <c r="E188" s="168">
        <v>1431</v>
      </c>
      <c r="F188" s="39" t="s">
        <v>2908</v>
      </c>
      <c r="G188" s="74"/>
      <c r="H188" s="74" t="s">
        <v>7</v>
      </c>
      <c r="I188" s="10" t="s">
        <v>701</v>
      </c>
      <c r="J188" s="74"/>
      <c r="K188" s="74"/>
      <c r="L188" s="74"/>
      <c r="M188" s="74"/>
      <c r="N188" s="74"/>
      <c r="O188" s="74"/>
      <c r="P188" s="74">
        <v>1</v>
      </c>
      <c r="Q188" s="74"/>
      <c r="R188" s="74"/>
      <c r="S188" s="74">
        <f t="shared" si="4"/>
        <v>0</v>
      </c>
      <c r="T188" s="74">
        <f t="shared" si="5"/>
        <v>1</v>
      </c>
      <c r="U188" s="76">
        <v>1</v>
      </c>
      <c r="V188" s="76">
        <v>1</v>
      </c>
      <c r="W188" s="76">
        <v>1</v>
      </c>
      <c r="X188" s="76">
        <v>1</v>
      </c>
      <c r="Y188" s="76">
        <v>1</v>
      </c>
      <c r="Z188" s="76"/>
      <c r="AA188" s="76"/>
      <c r="AB188" s="76"/>
      <c r="AC188" s="76">
        <v>1</v>
      </c>
      <c r="AD188" s="12">
        <v>7697282010</v>
      </c>
    </row>
    <row r="189" spans="1:30" ht="19.5" customHeight="1">
      <c r="A189" s="12">
        <v>182</v>
      </c>
      <c r="B189" s="12" t="s">
        <v>218</v>
      </c>
      <c r="C189" s="12" t="s">
        <v>2915</v>
      </c>
      <c r="D189" s="39" t="s">
        <v>284</v>
      </c>
      <c r="E189" s="42">
        <v>1432</v>
      </c>
      <c r="F189" s="39" t="s">
        <v>2920</v>
      </c>
      <c r="G189" s="74"/>
      <c r="H189" s="74" t="s">
        <v>7</v>
      </c>
      <c r="I189" s="10" t="s">
        <v>701</v>
      </c>
      <c r="J189" s="74"/>
      <c r="K189" s="74"/>
      <c r="L189" s="74"/>
      <c r="M189" s="74"/>
      <c r="N189" s="74"/>
      <c r="O189" s="74"/>
      <c r="P189" s="74">
        <v>1</v>
      </c>
      <c r="Q189" s="74"/>
      <c r="R189" s="74"/>
      <c r="S189" s="74">
        <f t="shared" si="4"/>
        <v>0</v>
      </c>
      <c r="T189" s="74">
        <f t="shared" si="5"/>
        <v>1</v>
      </c>
      <c r="U189" s="76">
        <v>1</v>
      </c>
      <c r="V189" s="76">
        <v>1</v>
      </c>
      <c r="W189" s="76">
        <v>1</v>
      </c>
      <c r="X189" s="76">
        <v>1</v>
      </c>
      <c r="Y189" s="76">
        <v>1</v>
      </c>
      <c r="Z189" s="76"/>
      <c r="AA189" s="76"/>
      <c r="AB189" s="76"/>
      <c r="AC189" s="76">
        <v>1</v>
      </c>
      <c r="AD189" s="12">
        <v>8462976026</v>
      </c>
    </row>
    <row r="190" spans="1:30" ht="19.5" customHeight="1">
      <c r="A190" s="12">
        <v>183</v>
      </c>
      <c r="B190" s="12" t="s">
        <v>2028</v>
      </c>
      <c r="C190" s="12" t="s">
        <v>2916</v>
      </c>
      <c r="D190" s="39" t="s">
        <v>2917</v>
      </c>
      <c r="E190" s="168">
        <v>1433</v>
      </c>
      <c r="F190" s="39" t="s">
        <v>2920</v>
      </c>
      <c r="G190" s="74">
        <v>27336</v>
      </c>
      <c r="H190" s="74" t="s">
        <v>7</v>
      </c>
      <c r="I190" s="10" t="s">
        <v>702</v>
      </c>
      <c r="J190" s="74"/>
      <c r="K190" s="74"/>
      <c r="L190" s="74"/>
      <c r="M190" s="74"/>
      <c r="N190" s="74"/>
      <c r="O190" s="74">
        <v>1</v>
      </c>
      <c r="P190" s="74"/>
      <c r="Q190" s="74"/>
      <c r="R190" s="74"/>
      <c r="S190" s="74">
        <f t="shared" si="4"/>
        <v>1</v>
      </c>
      <c r="T190" s="74">
        <f t="shared" si="5"/>
        <v>0</v>
      </c>
      <c r="U190" s="76">
        <v>1</v>
      </c>
      <c r="V190" s="76">
        <v>1</v>
      </c>
      <c r="W190" s="76">
        <v>1</v>
      </c>
      <c r="X190" s="76">
        <v>1</v>
      </c>
      <c r="Y190" s="76">
        <v>1</v>
      </c>
      <c r="Z190" s="76"/>
      <c r="AA190" s="76"/>
      <c r="AB190" s="76"/>
      <c r="AC190" s="76">
        <v>1</v>
      </c>
      <c r="AD190" s="12">
        <v>7224935460</v>
      </c>
    </row>
    <row r="191" spans="1:30" ht="19.5" customHeight="1">
      <c r="A191" s="12">
        <v>184</v>
      </c>
      <c r="B191" s="12" t="s">
        <v>387</v>
      </c>
      <c r="C191" s="12" t="s">
        <v>2918</v>
      </c>
      <c r="D191" s="39" t="s">
        <v>2919</v>
      </c>
      <c r="E191" s="42">
        <v>1434</v>
      </c>
      <c r="F191" s="39" t="s">
        <v>2920</v>
      </c>
      <c r="G191" s="74">
        <v>27349</v>
      </c>
      <c r="H191" s="74" t="s">
        <v>5</v>
      </c>
      <c r="I191" s="10" t="s">
        <v>702</v>
      </c>
      <c r="J191" s="74"/>
      <c r="K191" s="74">
        <v>1</v>
      </c>
      <c r="L191" s="74"/>
      <c r="M191" s="74"/>
      <c r="N191" s="74"/>
      <c r="O191" s="74"/>
      <c r="P191" s="74"/>
      <c r="Q191" s="74"/>
      <c r="R191" s="74"/>
      <c r="S191" s="74">
        <f t="shared" si="4"/>
        <v>1</v>
      </c>
      <c r="T191" s="74">
        <f t="shared" si="5"/>
        <v>0</v>
      </c>
      <c r="U191" s="76">
        <v>1</v>
      </c>
      <c r="V191" s="76">
        <v>1</v>
      </c>
      <c r="W191" s="76">
        <v>1</v>
      </c>
      <c r="X191" s="76">
        <v>1</v>
      </c>
      <c r="Y191" s="76">
        <v>1</v>
      </c>
      <c r="Z191" s="76">
        <v>1</v>
      </c>
      <c r="AA191" s="76"/>
      <c r="AB191" s="76"/>
      <c r="AC191" s="76"/>
      <c r="AD191" s="12">
        <v>7869715093</v>
      </c>
    </row>
    <row r="192" spans="1:30" ht="19.5" customHeight="1">
      <c r="A192" s="12">
        <v>185</v>
      </c>
      <c r="B192" s="12" t="s">
        <v>2921</v>
      </c>
      <c r="C192" s="12" t="s">
        <v>2922</v>
      </c>
      <c r="D192" s="39" t="s">
        <v>2923</v>
      </c>
      <c r="E192" s="168">
        <v>1435</v>
      </c>
      <c r="F192" s="39" t="s">
        <v>2920</v>
      </c>
      <c r="G192" s="74"/>
      <c r="H192" s="74" t="s">
        <v>7</v>
      </c>
      <c r="I192" s="10" t="s">
        <v>702</v>
      </c>
      <c r="J192" s="74"/>
      <c r="K192" s="74"/>
      <c r="L192" s="74"/>
      <c r="M192" s="74"/>
      <c r="N192" s="74"/>
      <c r="O192" s="74">
        <v>1</v>
      </c>
      <c r="P192" s="74"/>
      <c r="Q192" s="74"/>
      <c r="R192" s="74"/>
      <c r="S192" s="74">
        <f t="shared" si="4"/>
        <v>1</v>
      </c>
      <c r="T192" s="74">
        <f t="shared" si="5"/>
        <v>0</v>
      </c>
      <c r="U192" s="76">
        <v>1</v>
      </c>
      <c r="V192" s="76">
        <v>1</v>
      </c>
      <c r="W192" s="76">
        <v>1</v>
      </c>
      <c r="X192" s="76">
        <v>1</v>
      </c>
      <c r="Y192" s="76">
        <v>1</v>
      </c>
      <c r="Z192" s="76"/>
      <c r="AA192" s="76"/>
      <c r="AB192" s="76"/>
      <c r="AC192" s="76">
        <v>1</v>
      </c>
      <c r="AD192" s="12">
        <v>8817724949</v>
      </c>
    </row>
    <row r="193" spans="1:30" ht="19.5" customHeight="1">
      <c r="A193" s="12">
        <v>186</v>
      </c>
      <c r="B193" s="12" t="s">
        <v>225</v>
      </c>
      <c r="C193" s="12" t="s">
        <v>226</v>
      </c>
      <c r="D193" s="39" t="s">
        <v>2924</v>
      </c>
      <c r="E193" s="42">
        <v>1436</v>
      </c>
      <c r="F193" s="39" t="s">
        <v>2920</v>
      </c>
      <c r="G193" s="74">
        <v>27318</v>
      </c>
      <c r="H193" s="74" t="s">
        <v>5</v>
      </c>
      <c r="I193" s="10" t="s">
        <v>702</v>
      </c>
      <c r="J193" s="74"/>
      <c r="K193" s="74">
        <v>1</v>
      </c>
      <c r="L193" s="74"/>
      <c r="M193" s="74"/>
      <c r="N193" s="74"/>
      <c r="O193" s="74"/>
      <c r="P193" s="74"/>
      <c r="Q193" s="74"/>
      <c r="R193" s="74"/>
      <c r="S193" s="74">
        <f t="shared" si="4"/>
        <v>1</v>
      </c>
      <c r="T193" s="74">
        <f t="shared" si="5"/>
        <v>0</v>
      </c>
      <c r="U193" s="76">
        <v>1</v>
      </c>
      <c r="V193" s="76">
        <v>1</v>
      </c>
      <c r="W193" s="76">
        <v>1</v>
      </c>
      <c r="X193" s="76">
        <v>1</v>
      </c>
      <c r="Y193" s="76"/>
      <c r="Z193" s="76">
        <v>1</v>
      </c>
      <c r="AA193" s="76">
        <v>1</v>
      </c>
      <c r="AB193" s="76"/>
      <c r="AC193" s="76"/>
      <c r="AD193" s="12">
        <v>7440233692</v>
      </c>
    </row>
    <row r="194" spans="1:30" ht="19.5" customHeight="1">
      <c r="A194" s="12">
        <v>187</v>
      </c>
      <c r="B194" s="12" t="s">
        <v>2925</v>
      </c>
      <c r="C194" s="12" t="s">
        <v>925</v>
      </c>
      <c r="D194" s="39" t="s">
        <v>2850</v>
      </c>
      <c r="E194" s="168">
        <v>1437</v>
      </c>
      <c r="F194" s="39" t="s">
        <v>2920</v>
      </c>
      <c r="G194" s="74"/>
      <c r="H194" s="74" t="s">
        <v>7</v>
      </c>
      <c r="I194" s="10" t="s">
        <v>701</v>
      </c>
      <c r="J194" s="74"/>
      <c r="K194" s="74"/>
      <c r="L194" s="74"/>
      <c r="M194" s="74"/>
      <c r="N194" s="74"/>
      <c r="O194" s="74"/>
      <c r="P194" s="74">
        <v>1</v>
      </c>
      <c r="Q194" s="74"/>
      <c r="R194" s="74"/>
      <c r="S194" s="74">
        <f t="shared" si="4"/>
        <v>0</v>
      </c>
      <c r="T194" s="74">
        <f t="shared" si="5"/>
        <v>1</v>
      </c>
      <c r="U194" s="76">
        <v>1</v>
      </c>
      <c r="V194" s="76">
        <v>1</v>
      </c>
      <c r="W194" s="76">
        <v>1</v>
      </c>
      <c r="X194" s="76">
        <v>1</v>
      </c>
      <c r="Y194" s="76">
        <v>1</v>
      </c>
      <c r="Z194" s="76"/>
      <c r="AA194" s="76"/>
      <c r="AB194" s="76"/>
      <c r="AC194" s="76">
        <v>1</v>
      </c>
      <c r="AD194" s="12">
        <v>7697610092</v>
      </c>
    </row>
    <row r="195" spans="1:30" ht="19.5" customHeight="1">
      <c r="A195" s="12">
        <v>188</v>
      </c>
      <c r="B195" s="12" t="s">
        <v>1730</v>
      </c>
      <c r="C195" s="12" t="s">
        <v>2926</v>
      </c>
      <c r="D195" s="39" t="s">
        <v>2927</v>
      </c>
      <c r="E195" s="42">
        <v>1438</v>
      </c>
      <c r="F195" s="39" t="s">
        <v>2920</v>
      </c>
      <c r="G195" s="74">
        <v>27283</v>
      </c>
      <c r="H195" s="74" t="s">
        <v>5</v>
      </c>
      <c r="I195" s="10" t="s">
        <v>701</v>
      </c>
      <c r="J195" s="74"/>
      <c r="K195" s="74"/>
      <c r="L195" s="74">
        <v>1</v>
      </c>
      <c r="M195" s="74"/>
      <c r="N195" s="74"/>
      <c r="O195" s="74"/>
      <c r="P195" s="74"/>
      <c r="Q195" s="74"/>
      <c r="R195" s="74"/>
      <c r="S195" s="74">
        <f t="shared" si="4"/>
        <v>0</v>
      </c>
      <c r="T195" s="74">
        <f t="shared" si="5"/>
        <v>1</v>
      </c>
      <c r="U195" s="76">
        <v>1</v>
      </c>
      <c r="V195" s="76">
        <v>1</v>
      </c>
      <c r="W195" s="76">
        <v>1</v>
      </c>
      <c r="X195" s="76">
        <v>1</v>
      </c>
      <c r="Y195" s="76">
        <v>1</v>
      </c>
      <c r="Z195" s="76"/>
      <c r="AA195" s="76"/>
      <c r="AB195" s="76"/>
      <c r="AC195" s="76">
        <v>1</v>
      </c>
      <c r="AD195" s="12">
        <v>7354603205</v>
      </c>
    </row>
    <row r="196" spans="1:30" ht="19.5" customHeight="1">
      <c r="A196" s="12">
        <v>189</v>
      </c>
      <c r="B196" s="12" t="s">
        <v>2928</v>
      </c>
      <c r="C196" s="12" t="s">
        <v>2929</v>
      </c>
      <c r="D196" s="39" t="s">
        <v>2930</v>
      </c>
      <c r="E196" s="168">
        <v>1439</v>
      </c>
      <c r="F196" s="39" t="s">
        <v>2920</v>
      </c>
      <c r="G196" s="74"/>
      <c r="H196" s="74" t="s">
        <v>7</v>
      </c>
      <c r="I196" s="10" t="s">
        <v>701</v>
      </c>
      <c r="J196" s="74"/>
      <c r="K196" s="74"/>
      <c r="L196" s="74"/>
      <c r="M196" s="74"/>
      <c r="N196" s="74"/>
      <c r="O196" s="74"/>
      <c r="P196" s="74">
        <v>1</v>
      </c>
      <c r="Q196" s="74"/>
      <c r="R196" s="74"/>
      <c r="S196" s="74">
        <f t="shared" si="4"/>
        <v>0</v>
      </c>
      <c r="T196" s="74">
        <f t="shared" si="5"/>
        <v>1</v>
      </c>
      <c r="U196" s="76">
        <v>1</v>
      </c>
      <c r="V196" s="76">
        <v>1</v>
      </c>
      <c r="W196" s="76">
        <v>1</v>
      </c>
      <c r="X196" s="76">
        <v>1</v>
      </c>
      <c r="Y196" s="76">
        <v>1</v>
      </c>
      <c r="Z196" s="76"/>
      <c r="AA196" s="76"/>
      <c r="AB196" s="76"/>
      <c r="AC196" s="76">
        <v>1</v>
      </c>
      <c r="AD196" s="12">
        <v>7898544812</v>
      </c>
    </row>
    <row r="197" spans="1:30" ht="19.5" customHeight="1">
      <c r="A197" s="12">
        <v>190</v>
      </c>
      <c r="B197" s="12" t="s">
        <v>203</v>
      </c>
      <c r="C197" s="12" t="s">
        <v>2931</v>
      </c>
      <c r="D197" s="39" t="s">
        <v>494</v>
      </c>
      <c r="E197" s="42">
        <v>1440</v>
      </c>
      <c r="F197" s="39" t="s">
        <v>2920</v>
      </c>
      <c r="G197" s="74"/>
      <c r="H197" s="74" t="s">
        <v>7</v>
      </c>
      <c r="I197" s="10" t="s">
        <v>702</v>
      </c>
      <c r="J197" s="74"/>
      <c r="K197" s="74"/>
      <c r="L197" s="74"/>
      <c r="M197" s="74"/>
      <c r="N197" s="74"/>
      <c r="O197" s="74">
        <v>1</v>
      </c>
      <c r="P197" s="74"/>
      <c r="Q197" s="74"/>
      <c r="R197" s="74"/>
      <c r="S197" s="74">
        <f t="shared" si="4"/>
        <v>1</v>
      </c>
      <c r="T197" s="74">
        <f t="shared" si="5"/>
        <v>0</v>
      </c>
      <c r="U197" s="76">
        <v>1</v>
      </c>
      <c r="V197" s="76">
        <v>1</v>
      </c>
      <c r="W197" s="76">
        <v>1</v>
      </c>
      <c r="X197" s="76">
        <v>1</v>
      </c>
      <c r="Y197" s="76">
        <v>1</v>
      </c>
      <c r="Z197" s="76"/>
      <c r="AA197" s="76"/>
      <c r="AB197" s="76"/>
      <c r="AC197" s="76">
        <v>1</v>
      </c>
      <c r="AD197" s="12">
        <v>7770916235</v>
      </c>
    </row>
    <row r="198" spans="1:30" ht="19.5" customHeight="1">
      <c r="A198" s="12">
        <v>191</v>
      </c>
      <c r="B198" s="12" t="s">
        <v>2932</v>
      </c>
      <c r="C198" s="12" t="s">
        <v>296</v>
      </c>
      <c r="D198" s="39" t="s">
        <v>2933</v>
      </c>
      <c r="E198" s="168">
        <v>1441</v>
      </c>
      <c r="F198" s="39" t="s">
        <v>2920</v>
      </c>
      <c r="G198" s="74">
        <v>27424</v>
      </c>
      <c r="H198" s="74" t="s">
        <v>6</v>
      </c>
      <c r="I198" s="10" t="s">
        <v>702</v>
      </c>
      <c r="J198" s="74"/>
      <c r="K198" s="74"/>
      <c r="L198" s="74"/>
      <c r="M198" s="74">
        <v>1</v>
      </c>
      <c r="N198" s="74"/>
      <c r="O198" s="74"/>
      <c r="P198" s="74"/>
      <c r="Q198" s="74"/>
      <c r="R198" s="74"/>
      <c r="S198" s="74">
        <f t="shared" si="4"/>
        <v>1</v>
      </c>
      <c r="T198" s="74">
        <f t="shared" si="5"/>
        <v>0</v>
      </c>
      <c r="U198" s="76">
        <v>1</v>
      </c>
      <c r="V198" s="76">
        <v>1</v>
      </c>
      <c r="W198" s="76">
        <v>1</v>
      </c>
      <c r="X198" s="76">
        <v>1</v>
      </c>
      <c r="Y198" s="76">
        <v>1</v>
      </c>
      <c r="Z198" s="76"/>
      <c r="AA198" s="76">
        <v>1</v>
      </c>
      <c r="AB198" s="76"/>
      <c r="AC198" s="76"/>
      <c r="AD198" s="12">
        <v>9826771860</v>
      </c>
    </row>
    <row r="199" spans="1:30" ht="19.5" customHeight="1">
      <c r="A199" s="12">
        <v>192</v>
      </c>
      <c r="B199" s="12" t="s">
        <v>2934</v>
      </c>
      <c r="C199" s="12" t="s">
        <v>2935</v>
      </c>
      <c r="D199" s="39" t="s">
        <v>2936</v>
      </c>
      <c r="E199" s="42">
        <v>1442</v>
      </c>
      <c r="F199" s="39" t="s">
        <v>2920</v>
      </c>
      <c r="G199" s="74"/>
      <c r="H199" s="74" t="s">
        <v>7</v>
      </c>
      <c r="I199" s="10" t="s">
        <v>702</v>
      </c>
      <c r="J199" s="74"/>
      <c r="K199" s="74"/>
      <c r="L199" s="74"/>
      <c r="M199" s="74"/>
      <c r="N199" s="74"/>
      <c r="O199" s="74">
        <v>1</v>
      </c>
      <c r="P199" s="74"/>
      <c r="Q199" s="74"/>
      <c r="R199" s="74"/>
      <c r="S199" s="74">
        <f t="shared" si="4"/>
        <v>1</v>
      </c>
      <c r="T199" s="74">
        <f t="shared" si="5"/>
        <v>0</v>
      </c>
      <c r="U199" s="76">
        <v>1</v>
      </c>
      <c r="V199" s="76">
        <v>1</v>
      </c>
      <c r="W199" s="76">
        <v>1</v>
      </c>
      <c r="X199" s="76">
        <v>1</v>
      </c>
      <c r="Y199" s="76">
        <v>1</v>
      </c>
      <c r="Z199" s="76"/>
      <c r="AA199" s="76"/>
      <c r="AB199" s="76"/>
      <c r="AC199" s="76">
        <v>1</v>
      </c>
      <c r="AD199" s="12">
        <v>9406267146</v>
      </c>
    </row>
    <row r="200" spans="1:30" ht="19.5" customHeight="1">
      <c r="A200" s="12">
        <v>193</v>
      </c>
      <c r="B200" s="12" t="s">
        <v>2937</v>
      </c>
      <c r="C200" s="12" t="s">
        <v>2938</v>
      </c>
      <c r="D200" s="39" t="s">
        <v>1768</v>
      </c>
      <c r="E200" s="168">
        <v>1443</v>
      </c>
      <c r="F200" s="39" t="s">
        <v>2920</v>
      </c>
      <c r="G200" s="74"/>
      <c r="H200" s="74" t="s">
        <v>5</v>
      </c>
      <c r="I200" s="10" t="s">
        <v>702</v>
      </c>
      <c r="J200" s="74"/>
      <c r="K200" s="74">
        <v>1</v>
      </c>
      <c r="L200" s="74"/>
      <c r="M200" s="74"/>
      <c r="N200" s="74"/>
      <c r="O200" s="74"/>
      <c r="P200" s="74"/>
      <c r="Q200" s="74"/>
      <c r="R200" s="74"/>
      <c r="S200" s="74">
        <f aca="true" t="shared" si="6" ref="S200:S225">SUM(K200+M200+O200+Q200+AE226)</f>
        <v>1</v>
      </c>
      <c r="T200" s="74">
        <f t="shared" si="5"/>
        <v>0</v>
      </c>
      <c r="U200" s="76">
        <v>1</v>
      </c>
      <c r="V200" s="76">
        <v>1</v>
      </c>
      <c r="W200" s="76">
        <v>1</v>
      </c>
      <c r="X200" s="76">
        <v>1</v>
      </c>
      <c r="Y200" s="76">
        <v>1</v>
      </c>
      <c r="Z200" s="76"/>
      <c r="AA200" s="76">
        <v>1</v>
      </c>
      <c r="AB200" s="76"/>
      <c r="AC200" s="76"/>
      <c r="AD200" s="12"/>
    </row>
    <row r="201" spans="1:30" ht="19.5" customHeight="1">
      <c r="A201" s="12">
        <v>194</v>
      </c>
      <c r="B201" s="12" t="s">
        <v>2939</v>
      </c>
      <c r="C201" s="12" t="s">
        <v>718</v>
      </c>
      <c r="D201" s="39" t="s">
        <v>2940</v>
      </c>
      <c r="E201" s="42">
        <v>1444</v>
      </c>
      <c r="F201" s="39" t="s">
        <v>2920</v>
      </c>
      <c r="G201" s="74"/>
      <c r="H201" s="74" t="s">
        <v>7</v>
      </c>
      <c r="I201" s="10" t="s">
        <v>702</v>
      </c>
      <c r="J201" s="74"/>
      <c r="K201" s="74"/>
      <c r="L201" s="74"/>
      <c r="M201" s="74"/>
      <c r="N201" s="74"/>
      <c r="O201" s="74">
        <v>1</v>
      </c>
      <c r="P201" s="74"/>
      <c r="Q201" s="74"/>
      <c r="R201" s="74"/>
      <c r="S201" s="74">
        <f t="shared" si="6"/>
        <v>1</v>
      </c>
      <c r="T201" s="74">
        <f aca="true" t="shared" si="7" ref="T201:T225">SUM(L201+N201+P201+R201+AE226)</f>
        <v>0</v>
      </c>
      <c r="U201" s="76">
        <v>1</v>
      </c>
      <c r="V201" s="76">
        <v>1</v>
      </c>
      <c r="W201" s="76">
        <v>1</v>
      </c>
      <c r="X201" s="76">
        <v>1</v>
      </c>
      <c r="Y201" s="76">
        <v>1</v>
      </c>
      <c r="Z201" s="76"/>
      <c r="AA201" s="76">
        <v>1</v>
      </c>
      <c r="AB201" s="76"/>
      <c r="AC201" s="76"/>
      <c r="AD201" s="12">
        <v>9575548815</v>
      </c>
    </row>
    <row r="202" spans="1:30" ht="19.5" customHeight="1">
      <c r="A202" s="12">
        <v>195</v>
      </c>
      <c r="B202" s="12" t="s">
        <v>2941</v>
      </c>
      <c r="C202" s="12" t="s">
        <v>2942</v>
      </c>
      <c r="D202" s="39" t="s">
        <v>612</v>
      </c>
      <c r="E202" s="168">
        <v>1445</v>
      </c>
      <c r="F202" s="39" t="s">
        <v>2920</v>
      </c>
      <c r="G202" s="39"/>
      <c r="H202" s="74" t="s">
        <v>5</v>
      </c>
      <c r="I202" s="10" t="s">
        <v>702</v>
      </c>
      <c r="J202" s="74"/>
      <c r="K202" s="74">
        <v>1</v>
      </c>
      <c r="L202" s="74"/>
      <c r="M202" s="74"/>
      <c r="N202" s="74"/>
      <c r="O202" s="74"/>
      <c r="P202" s="74"/>
      <c r="Q202" s="74"/>
      <c r="R202" s="74"/>
      <c r="S202" s="74">
        <f t="shared" si="6"/>
        <v>1</v>
      </c>
      <c r="T202" s="74">
        <f t="shared" si="7"/>
        <v>0</v>
      </c>
      <c r="U202" s="76">
        <v>1</v>
      </c>
      <c r="V202" s="76">
        <v>1</v>
      </c>
      <c r="W202" s="76">
        <v>1</v>
      </c>
      <c r="X202" s="76">
        <v>1</v>
      </c>
      <c r="Y202" s="76">
        <v>1</v>
      </c>
      <c r="Z202" s="76"/>
      <c r="AA202" s="76"/>
      <c r="AB202" s="76"/>
      <c r="AC202" s="76">
        <v>1</v>
      </c>
      <c r="AD202" s="12">
        <v>7772067175</v>
      </c>
    </row>
    <row r="203" spans="1:30" ht="19.5" customHeight="1">
      <c r="A203" s="12">
        <v>196</v>
      </c>
      <c r="B203" s="12" t="s">
        <v>3414</v>
      </c>
      <c r="C203" s="12" t="s">
        <v>3415</v>
      </c>
      <c r="D203" s="39" t="s">
        <v>3416</v>
      </c>
      <c r="E203" s="42">
        <v>1446</v>
      </c>
      <c r="F203" s="39" t="s">
        <v>2920</v>
      </c>
      <c r="G203" s="74">
        <v>27367</v>
      </c>
      <c r="H203" s="74" t="s">
        <v>11</v>
      </c>
      <c r="I203" s="10" t="s">
        <v>702</v>
      </c>
      <c r="J203" s="74"/>
      <c r="K203" s="74"/>
      <c r="L203" s="74"/>
      <c r="M203" s="74"/>
      <c r="N203" s="74"/>
      <c r="O203" s="74"/>
      <c r="P203" s="74"/>
      <c r="Q203" s="74">
        <v>1</v>
      </c>
      <c r="R203" s="74"/>
      <c r="S203" s="74">
        <f t="shared" si="6"/>
        <v>1</v>
      </c>
      <c r="T203" s="74">
        <f t="shared" si="7"/>
        <v>0</v>
      </c>
      <c r="U203" s="76">
        <v>1</v>
      </c>
      <c r="V203" s="76">
        <v>1</v>
      </c>
      <c r="W203" s="76">
        <v>1</v>
      </c>
      <c r="X203" s="76">
        <v>1</v>
      </c>
      <c r="Y203" s="76">
        <v>1</v>
      </c>
      <c r="Z203" s="76"/>
      <c r="AA203" s="76"/>
      <c r="AB203" s="76"/>
      <c r="AC203" s="76">
        <v>1</v>
      </c>
      <c r="AD203" s="12">
        <v>8236993278</v>
      </c>
    </row>
    <row r="204" spans="1:30" ht="19.5" customHeight="1">
      <c r="A204" s="12">
        <v>197</v>
      </c>
      <c r="B204" s="12" t="s">
        <v>3417</v>
      </c>
      <c r="C204" s="12" t="s">
        <v>3418</v>
      </c>
      <c r="D204" s="39" t="s">
        <v>3419</v>
      </c>
      <c r="E204" s="168">
        <v>1447</v>
      </c>
      <c r="F204" s="39" t="s">
        <v>2920</v>
      </c>
      <c r="G204" s="74"/>
      <c r="H204" s="74" t="s">
        <v>11</v>
      </c>
      <c r="I204" s="10" t="s">
        <v>702</v>
      </c>
      <c r="J204" s="74"/>
      <c r="K204" s="74"/>
      <c r="L204" s="74"/>
      <c r="M204" s="74"/>
      <c r="N204" s="74"/>
      <c r="O204" s="74"/>
      <c r="P204" s="74"/>
      <c r="Q204" s="74">
        <v>1</v>
      </c>
      <c r="R204" s="74"/>
      <c r="S204" s="74">
        <f t="shared" si="6"/>
        <v>1</v>
      </c>
      <c r="T204" s="74">
        <f t="shared" si="7"/>
        <v>0</v>
      </c>
      <c r="U204" s="76">
        <v>1</v>
      </c>
      <c r="V204" s="76">
        <v>1</v>
      </c>
      <c r="W204" s="76">
        <v>1</v>
      </c>
      <c r="X204" s="76">
        <v>1</v>
      </c>
      <c r="Y204" s="76">
        <v>1</v>
      </c>
      <c r="Z204" s="76"/>
      <c r="AA204" s="76"/>
      <c r="AB204" s="76"/>
      <c r="AC204" s="76">
        <v>1</v>
      </c>
      <c r="AD204" s="12">
        <v>9406329761</v>
      </c>
    </row>
    <row r="205" spans="1:30" ht="19.5" customHeight="1">
      <c r="A205" s="12">
        <v>198</v>
      </c>
      <c r="B205" s="12" t="s">
        <v>3420</v>
      </c>
      <c r="C205" s="12" t="s">
        <v>136</v>
      </c>
      <c r="D205" s="39" t="s">
        <v>2219</v>
      </c>
      <c r="E205" s="42">
        <v>1448</v>
      </c>
      <c r="F205" s="39" t="s">
        <v>2920</v>
      </c>
      <c r="G205" s="74">
        <v>27436</v>
      </c>
      <c r="H205" s="74" t="s">
        <v>7</v>
      </c>
      <c r="I205" s="10" t="s">
        <v>701</v>
      </c>
      <c r="J205" s="74"/>
      <c r="K205" s="74"/>
      <c r="L205" s="74"/>
      <c r="M205" s="74"/>
      <c r="N205" s="74"/>
      <c r="O205" s="74"/>
      <c r="P205" s="74">
        <v>1</v>
      </c>
      <c r="Q205" s="74"/>
      <c r="R205" s="74"/>
      <c r="S205" s="74">
        <f t="shared" si="6"/>
        <v>0</v>
      </c>
      <c r="T205" s="74">
        <f t="shared" si="7"/>
        <v>1</v>
      </c>
      <c r="U205" s="76">
        <v>1</v>
      </c>
      <c r="V205" s="76">
        <v>1</v>
      </c>
      <c r="W205" s="76">
        <v>1</v>
      </c>
      <c r="X205" s="76">
        <v>1</v>
      </c>
      <c r="Y205" s="76"/>
      <c r="Z205" s="76">
        <v>1</v>
      </c>
      <c r="AA205" s="76">
        <v>1</v>
      </c>
      <c r="AB205" s="76"/>
      <c r="AC205" s="76"/>
      <c r="AD205" s="12">
        <v>8120483357</v>
      </c>
    </row>
    <row r="206" spans="1:30" ht="19.5" customHeight="1">
      <c r="A206" s="12">
        <v>199</v>
      </c>
      <c r="B206" s="12" t="s">
        <v>3396</v>
      </c>
      <c r="C206" s="12" t="s">
        <v>1457</v>
      </c>
      <c r="D206" s="39" t="s">
        <v>3064</v>
      </c>
      <c r="E206" s="168">
        <v>1449</v>
      </c>
      <c r="F206" s="39" t="s">
        <v>2920</v>
      </c>
      <c r="G206" s="74">
        <v>27377</v>
      </c>
      <c r="H206" s="74" t="s">
        <v>5</v>
      </c>
      <c r="I206" s="10" t="s">
        <v>702</v>
      </c>
      <c r="J206" s="74"/>
      <c r="K206" s="74">
        <v>1</v>
      </c>
      <c r="L206" s="74"/>
      <c r="M206" s="74"/>
      <c r="N206" s="74"/>
      <c r="O206" s="74"/>
      <c r="P206" s="74"/>
      <c r="Q206" s="74"/>
      <c r="R206" s="74"/>
      <c r="S206" s="74">
        <f t="shared" si="6"/>
        <v>1</v>
      </c>
      <c r="T206" s="74">
        <f t="shared" si="7"/>
        <v>0</v>
      </c>
      <c r="U206" s="76">
        <v>1</v>
      </c>
      <c r="V206" s="76">
        <v>1</v>
      </c>
      <c r="W206" s="76">
        <v>1</v>
      </c>
      <c r="X206" s="76"/>
      <c r="Y206" s="76">
        <v>1</v>
      </c>
      <c r="Z206" s="76"/>
      <c r="AA206" s="76">
        <v>1</v>
      </c>
      <c r="AB206" s="76"/>
      <c r="AC206" s="76">
        <v>1</v>
      </c>
      <c r="AD206" s="12">
        <v>9575348596</v>
      </c>
    </row>
    <row r="207" spans="1:30" ht="19.5" customHeight="1">
      <c r="A207" s="12">
        <v>200</v>
      </c>
      <c r="B207" s="12" t="s">
        <v>3421</v>
      </c>
      <c r="C207" s="12" t="s">
        <v>2715</v>
      </c>
      <c r="D207" s="39" t="s">
        <v>3422</v>
      </c>
      <c r="E207" s="42">
        <v>1450</v>
      </c>
      <c r="F207" s="39" t="s">
        <v>2920</v>
      </c>
      <c r="G207" s="74">
        <v>27406</v>
      </c>
      <c r="H207" s="74" t="s">
        <v>7</v>
      </c>
      <c r="I207" s="10" t="s">
        <v>702</v>
      </c>
      <c r="J207" s="74"/>
      <c r="K207" s="74"/>
      <c r="L207" s="74"/>
      <c r="M207" s="74"/>
      <c r="N207" s="74"/>
      <c r="O207" s="74">
        <v>1</v>
      </c>
      <c r="P207" s="74"/>
      <c r="Q207" s="74"/>
      <c r="R207" s="74"/>
      <c r="S207" s="74">
        <f t="shared" si="6"/>
        <v>1</v>
      </c>
      <c r="T207" s="74">
        <f t="shared" si="7"/>
        <v>0</v>
      </c>
      <c r="U207" s="76">
        <v>1</v>
      </c>
      <c r="V207" s="76">
        <v>1</v>
      </c>
      <c r="W207" s="76">
        <v>1</v>
      </c>
      <c r="X207" s="76">
        <v>1</v>
      </c>
      <c r="Y207" s="76"/>
      <c r="Z207" s="76">
        <v>1</v>
      </c>
      <c r="AA207" s="76"/>
      <c r="AB207" s="76">
        <v>1</v>
      </c>
      <c r="AC207" s="76"/>
      <c r="AD207" s="12">
        <v>7869040570</v>
      </c>
    </row>
    <row r="208" spans="1:30" ht="19.5" customHeight="1">
      <c r="A208" s="12">
        <v>201</v>
      </c>
      <c r="B208" s="12" t="s">
        <v>125</v>
      </c>
      <c r="C208" s="12" t="s">
        <v>121</v>
      </c>
      <c r="D208" s="39" t="s">
        <v>3423</v>
      </c>
      <c r="E208" s="168">
        <v>1451</v>
      </c>
      <c r="F208" s="39" t="s">
        <v>2920</v>
      </c>
      <c r="G208" s="74">
        <v>27245</v>
      </c>
      <c r="H208" s="74" t="s">
        <v>7</v>
      </c>
      <c r="I208" s="10" t="s">
        <v>702</v>
      </c>
      <c r="J208" s="74"/>
      <c r="K208" s="74"/>
      <c r="L208" s="74"/>
      <c r="M208" s="74"/>
      <c r="N208" s="74"/>
      <c r="O208" s="74">
        <v>1</v>
      </c>
      <c r="P208" s="74"/>
      <c r="Q208" s="74"/>
      <c r="R208" s="74"/>
      <c r="S208" s="74">
        <f t="shared" si="6"/>
        <v>1</v>
      </c>
      <c r="T208" s="74">
        <f t="shared" si="7"/>
        <v>0</v>
      </c>
      <c r="U208" s="76">
        <v>1</v>
      </c>
      <c r="V208" s="76">
        <v>1</v>
      </c>
      <c r="W208" s="76">
        <v>1</v>
      </c>
      <c r="X208" s="76"/>
      <c r="Y208" s="76">
        <v>1</v>
      </c>
      <c r="Z208" s="76"/>
      <c r="AA208" s="76"/>
      <c r="AB208" s="76">
        <v>1</v>
      </c>
      <c r="AC208" s="76">
        <v>1</v>
      </c>
      <c r="AD208" s="12">
        <v>7808048627</v>
      </c>
    </row>
    <row r="209" spans="1:30" ht="19.5" customHeight="1">
      <c r="A209" s="12">
        <v>202</v>
      </c>
      <c r="B209" s="12" t="s">
        <v>3424</v>
      </c>
      <c r="C209" s="12" t="s">
        <v>3309</v>
      </c>
      <c r="D209" s="39" t="s">
        <v>3425</v>
      </c>
      <c r="E209" s="42">
        <v>1452</v>
      </c>
      <c r="F209" s="39" t="s">
        <v>2920</v>
      </c>
      <c r="G209" s="74">
        <v>27394</v>
      </c>
      <c r="H209" s="74" t="s">
        <v>7</v>
      </c>
      <c r="I209" s="10" t="s">
        <v>702</v>
      </c>
      <c r="J209" s="74"/>
      <c r="K209" s="74"/>
      <c r="L209" s="74"/>
      <c r="M209" s="74"/>
      <c r="N209" s="74"/>
      <c r="O209" s="74">
        <v>1</v>
      </c>
      <c r="P209" s="74"/>
      <c r="Q209" s="74"/>
      <c r="R209" s="74"/>
      <c r="S209" s="74">
        <f t="shared" si="6"/>
        <v>1</v>
      </c>
      <c r="T209" s="74">
        <f t="shared" si="7"/>
        <v>0</v>
      </c>
      <c r="U209" s="76">
        <v>1</v>
      </c>
      <c r="V209" s="76">
        <v>1</v>
      </c>
      <c r="W209" s="76">
        <v>1</v>
      </c>
      <c r="X209" s="76">
        <v>1</v>
      </c>
      <c r="Y209" s="76"/>
      <c r="Z209" s="76">
        <v>1</v>
      </c>
      <c r="AA209" s="76"/>
      <c r="AB209" s="76"/>
      <c r="AC209" s="76">
        <v>1</v>
      </c>
      <c r="AD209" s="12">
        <v>7024195874</v>
      </c>
    </row>
    <row r="210" spans="1:30" ht="19.5" customHeight="1">
      <c r="A210" s="12">
        <v>203</v>
      </c>
      <c r="B210" s="12" t="s">
        <v>3426</v>
      </c>
      <c r="C210" s="12" t="s">
        <v>2250</v>
      </c>
      <c r="D210" s="39" t="s">
        <v>3427</v>
      </c>
      <c r="E210" s="168">
        <v>1453</v>
      </c>
      <c r="F210" s="39" t="s">
        <v>2920</v>
      </c>
      <c r="G210" s="74"/>
      <c r="H210" s="74" t="s">
        <v>6</v>
      </c>
      <c r="I210" s="10" t="s">
        <v>702</v>
      </c>
      <c r="J210" s="74"/>
      <c r="K210" s="74"/>
      <c r="L210" s="74"/>
      <c r="M210" s="74">
        <v>1</v>
      </c>
      <c r="N210" s="74"/>
      <c r="O210" s="74"/>
      <c r="P210" s="74"/>
      <c r="Q210" s="74"/>
      <c r="R210" s="74"/>
      <c r="S210" s="74">
        <f t="shared" si="6"/>
        <v>1</v>
      </c>
      <c r="T210" s="74">
        <f t="shared" si="7"/>
        <v>0</v>
      </c>
      <c r="U210" s="76">
        <v>1</v>
      </c>
      <c r="V210" s="76">
        <v>1</v>
      </c>
      <c r="W210" s="76">
        <v>1</v>
      </c>
      <c r="X210" s="76">
        <v>1</v>
      </c>
      <c r="Y210" s="76">
        <v>1</v>
      </c>
      <c r="Z210" s="76"/>
      <c r="AA210" s="76">
        <v>1</v>
      </c>
      <c r="AB210" s="76"/>
      <c r="AC210" s="76"/>
      <c r="AD210" s="12">
        <v>9589152230</v>
      </c>
    </row>
    <row r="211" spans="1:30" ht="19.5" customHeight="1">
      <c r="A211" s="12">
        <v>204</v>
      </c>
      <c r="B211" s="12" t="s">
        <v>87</v>
      </c>
      <c r="C211" s="12" t="s">
        <v>3428</v>
      </c>
      <c r="D211" s="39" t="s">
        <v>1704</v>
      </c>
      <c r="E211" s="42">
        <v>1454</v>
      </c>
      <c r="F211" s="39" t="s">
        <v>2920</v>
      </c>
      <c r="G211" s="74">
        <v>27440</v>
      </c>
      <c r="H211" s="74" t="s">
        <v>5</v>
      </c>
      <c r="I211" s="10" t="s">
        <v>702</v>
      </c>
      <c r="J211" s="74"/>
      <c r="K211" s="74">
        <v>1</v>
      </c>
      <c r="L211" s="74"/>
      <c r="M211" s="74"/>
      <c r="N211" s="74"/>
      <c r="O211" s="74"/>
      <c r="P211" s="74"/>
      <c r="Q211" s="74"/>
      <c r="R211" s="74"/>
      <c r="S211" s="74">
        <f t="shared" si="6"/>
        <v>1</v>
      </c>
      <c r="T211" s="74">
        <f t="shared" si="7"/>
        <v>0</v>
      </c>
      <c r="U211" s="76">
        <v>1</v>
      </c>
      <c r="V211" s="76">
        <v>1</v>
      </c>
      <c r="W211" s="76">
        <v>1</v>
      </c>
      <c r="X211" s="76">
        <v>1</v>
      </c>
      <c r="Y211" s="76">
        <v>1</v>
      </c>
      <c r="Z211" s="76">
        <v>1</v>
      </c>
      <c r="AA211" s="76"/>
      <c r="AB211" s="76"/>
      <c r="AC211" s="76"/>
      <c r="AD211" s="12">
        <v>7771882968</v>
      </c>
    </row>
    <row r="212" spans="1:30" ht="19.5" customHeight="1">
      <c r="A212" s="12">
        <v>205</v>
      </c>
      <c r="B212" s="12" t="s">
        <v>3429</v>
      </c>
      <c r="C212" s="12" t="s">
        <v>3430</v>
      </c>
      <c r="D212" s="39" t="s">
        <v>2917</v>
      </c>
      <c r="E212" s="42">
        <v>1455</v>
      </c>
      <c r="F212" s="39" t="s">
        <v>2920</v>
      </c>
      <c r="G212" s="74">
        <v>27239</v>
      </c>
      <c r="H212" s="74" t="s">
        <v>5</v>
      </c>
      <c r="I212" s="10" t="s">
        <v>702</v>
      </c>
      <c r="J212" s="74"/>
      <c r="K212" s="74">
        <v>1</v>
      </c>
      <c r="L212" s="74"/>
      <c r="M212" s="74"/>
      <c r="N212" s="74"/>
      <c r="O212" s="74"/>
      <c r="P212" s="74"/>
      <c r="Q212" s="74"/>
      <c r="R212" s="74"/>
      <c r="S212" s="74">
        <f t="shared" si="6"/>
        <v>1</v>
      </c>
      <c r="T212" s="74">
        <f t="shared" si="7"/>
        <v>0</v>
      </c>
      <c r="U212" s="76">
        <v>1</v>
      </c>
      <c r="V212" s="76">
        <v>1</v>
      </c>
      <c r="W212" s="76">
        <v>1</v>
      </c>
      <c r="X212" s="76">
        <v>1</v>
      </c>
      <c r="Y212" s="76">
        <v>1</v>
      </c>
      <c r="Z212" s="76"/>
      <c r="AA212" s="76"/>
      <c r="AB212" s="76"/>
      <c r="AC212" s="76">
        <v>1</v>
      </c>
      <c r="AD212" s="12">
        <v>7354229960</v>
      </c>
    </row>
    <row r="213" spans="1:30" ht="19.5" customHeight="1">
      <c r="A213" s="12">
        <v>206</v>
      </c>
      <c r="B213" s="12" t="s">
        <v>3431</v>
      </c>
      <c r="C213" s="12" t="s">
        <v>3432</v>
      </c>
      <c r="D213" s="39" t="s">
        <v>3080</v>
      </c>
      <c r="E213" s="168">
        <v>1456</v>
      </c>
      <c r="F213" s="39" t="s">
        <v>2920</v>
      </c>
      <c r="G213" s="39"/>
      <c r="H213" s="74" t="s">
        <v>7</v>
      </c>
      <c r="I213" s="10" t="s">
        <v>701</v>
      </c>
      <c r="J213" s="74"/>
      <c r="K213" s="74"/>
      <c r="L213" s="74"/>
      <c r="M213" s="74"/>
      <c r="N213" s="74"/>
      <c r="O213" s="74"/>
      <c r="P213" s="74">
        <v>1</v>
      </c>
      <c r="Q213" s="74"/>
      <c r="R213" s="74"/>
      <c r="S213" s="74">
        <f t="shared" si="6"/>
        <v>0</v>
      </c>
      <c r="T213" s="74">
        <f t="shared" si="7"/>
        <v>1</v>
      </c>
      <c r="U213" s="76">
        <v>1</v>
      </c>
      <c r="V213" s="76">
        <v>1</v>
      </c>
      <c r="W213" s="76">
        <v>1</v>
      </c>
      <c r="X213" s="76">
        <v>1</v>
      </c>
      <c r="Y213" s="76">
        <v>1</v>
      </c>
      <c r="Z213" s="76"/>
      <c r="AA213" s="76"/>
      <c r="AB213" s="76"/>
      <c r="AC213" s="76">
        <v>1</v>
      </c>
      <c r="AD213" s="12">
        <v>8461973034</v>
      </c>
    </row>
    <row r="214" spans="1:30" ht="19.5" customHeight="1">
      <c r="A214" s="12">
        <v>207</v>
      </c>
      <c r="B214" s="12" t="s">
        <v>3433</v>
      </c>
      <c r="C214" s="12" t="s">
        <v>3434</v>
      </c>
      <c r="D214" s="39" t="s">
        <v>2039</v>
      </c>
      <c r="E214" s="42">
        <v>1457</v>
      </c>
      <c r="F214" s="39" t="s">
        <v>2920</v>
      </c>
      <c r="G214" s="74">
        <v>27388</v>
      </c>
      <c r="H214" s="74" t="s">
        <v>11</v>
      </c>
      <c r="I214" s="10" t="s">
        <v>702</v>
      </c>
      <c r="J214" s="74"/>
      <c r="K214" s="74"/>
      <c r="L214" s="74"/>
      <c r="M214" s="74"/>
      <c r="N214" s="74"/>
      <c r="O214" s="74"/>
      <c r="P214" s="74"/>
      <c r="Q214" s="74">
        <v>1</v>
      </c>
      <c r="R214" s="74"/>
      <c r="S214" s="74">
        <f t="shared" si="6"/>
        <v>1</v>
      </c>
      <c r="T214" s="74">
        <f t="shared" si="7"/>
        <v>0</v>
      </c>
      <c r="U214" s="76">
        <v>1</v>
      </c>
      <c r="V214" s="76">
        <v>1</v>
      </c>
      <c r="W214" s="76">
        <v>1</v>
      </c>
      <c r="X214" s="76">
        <v>1</v>
      </c>
      <c r="Y214" s="76">
        <v>1</v>
      </c>
      <c r="Z214" s="76">
        <v>1</v>
      </c>
      <c r="AA214" s="76"/>
      <c r="AB214" s="76"/>
      <c r="AC214" s="76"/>
      <c r="AD214" s="12">
        <v>8085519287</v>
      </c>
    </row>
    <row r="215" spans="1:30" ht="19.5" customHeight="1">
      <c r="A215" s="12">
        <v>208</v>
      </c>
      <c r="B215" s="12" t="s">
        <v>2909</v>
      </c>
      <c r="C215" s="12" t="s">
        <v>3435</v>
      </c>
      <c r="D215" s="39" t="s">
        <v>3436</v>
      </c>
      <c r="E215" s="168">
        <v>1458</v>
      </c>
      <c r="F215" s="39" t="s">
        <v>2920</v>
      </c>
      <c r="G215" s="74"/>
      <c r="H215" s="74" t="s">
        <v>7</v>
      </c>
      <c r="I215" s="10" t="s">
        <v>701</v>
      </c>
      <c r="J215" s="74"/>
      <c r="K215" s="74"/>
      <c r="L215" s="74"/>
      <c r="M215" s="74"/>
      <c r="N215" s="74"/>
      <c r="O215" s="74"/>
      <c r="P215" s="74">
        <v>1</v>
      </c>
      <c r="Q215" s="74"/>
      <c r="R215" s="74"/>
      <c r="S215" s="74">
        <f t="shared" si="6"/>
        <v>0</v>
      </c>
      <c r="T215" s="74">
        <f t="shared" si="7"/>
        <v>1</v>
      </c>
      <c r="U215" s="76">
        <v>1</v>
      </c>
      <c r="V215" s="76">
        <v>1</v>
      </c>
      <c r="W215" s="76">
        <v>1</v>
      </c>
      <c r="X215" s="76">
        <v>1</v>
      </c>
      <c r="Y215" s="76"/>
      <c r="Z215" s="76">
        <v>1</v>
      </c>
      <c r="AA215" s="76"/>
      <c r="AB215" s="76"/>
      <c r="AC215" s="76">
        <v>1</v>
      </c>
      <c r="AD215" s="12">
        <v>8085487051</v>
      </c>
    </row>
    <row r="216" spans="1:30" ht="19.5" customHeight="1">
      <c r="A216" s="12">
        <v>209</v>
      </c>
      <c r="B216" s="12" t="s">
        <v>3437</v>
      </c>
      <c r="C216" s="12" t="s">
        <v>1991</v>
      </c>
      <c r="D216" s="39" t="s">
        <v>2404</v>
      </c>
      <c r="E216" s="42">
        <v>1459</v>
      </c>
      <c r="F216" s="39" t="s">
        <v>2920</v>
      </c>
      <c r="G216" s="74">
        <v>27451</v>
      </c>
      <c r="H216" s="74" t="s">
        <v>7</v>
      </c>
      <c r="I216" s="10" t="s">
        <v>701</v>
      </c>
      <c r="J216" s="74"/>
      <c r="K216" s="74"/>
      <c r="L216" s="74"/>
      <c r="M216" s="74"/>
      <c r="N216" s="74"/>
      <c r="O216" s="74"/>
      <c r="P216" s="74">
        <v>1</v>
      </c>
      <c r="Q216" s="74"/>
      <c r="R216" s="74"/>
      <c r="S216" s="74">
        <f t="shared" si="6"/>
        <v>0</v>
      </c>
      <c r="T216" s="74">
        <f t="shared" si="7"/>
        <v>1</v>
      </c>
      <c r="U216" s="76">
        <v>1</v>
      </c>
      <c r="V216" s="76">
        <v>1</v>
      </c>
      <c r="W216" s="76">
        <v>1</v>
      </c>
      <c r="X216" s="76">
        <v>1</v>
      </c>
      <c r="Y216" s="76">
        <v>1</v>
      </c>
      <c r="Z216" s="76"/>
      <c r="AA216" s="76"/>
      <c r="AB216" s="76"/>
      <c r="AC216" s="76">
        <v>1</v>
      </c>
      <c r="AD216" s="12">
        <v>9669609408</v>
      </c>
    </row>
    <row r="217" spans="1:30" ht="19.5" customHeight="1">
      <c r="A217" s="12">
        <v>210</v>
      </c>
      <c r="B217" s="12" t="s">
        <v>3438</v>
      </c>
      <c r="C217" s="12" t="s">
        <v>1719</v>
      </c>
      <c r="D217" s="39" t="s">
        <v>3439</v>
      </c>
      <c r="E217" s="168">
        <v>1460</v>
      </c>
      <c r="F217" s="39" t="s">
        <v>2920</v>
      </c>
      <c r="G217" s="74">
        <v>27472</v>
      </c>
      <c r="H217" s="74" t="s">
        <v>7</v>
      </c>
      <c r="I217" s="10" t="s">
        <v>701</v>
      </c>
      <c r="J217" s="74"/>
      <c r="K217" s="74"/>
      <c r="L217" s="74"/>
      <c r="M217" s="74"/>
      <c r="N217" s="74"/>
      <c r="O217" s="74"/>
      <c r="P217" s="74">
        <v>1</v>
      </c>
      <c r="Q217" s="74"/>
      <c r="R217" s="74"/>
      <c r="S217" s="74">
        <f t="shared" si="6"/>
        <v>0</v>
      </c>
      <c r="T217" s="74">
        <f t="shared" si="7"/>
        <v>1</v>
      </c>
      <c r="U217" s="76">
        <v>1</v>
      </c>
      <c r="V217" s="76">
        <v>1</v>
      </c>
      <c r="W217" s="76">
        <v>1</v>
      </c>
      <c r="X217" s="76">
        <v>1</v>
      </c>
      <c r="Y217" s="76">
        <v>1</v>
      </c>
      <c r="Z217" s="76"/>
      <c r="AA217" s="76"/>
      <c r="AB217" s="76"/>
      <c r="AC217" s="76">
        <v>1</v>
      </c>
      <c r="AD217" s="12">
        <v>9685215579</v>
      </c>
    </row>
    <row r="218" spans="1:30" ht="19.5" customHeight="1">
      <c r="A218" s="12">
        <v>211</v>
      </c>
      <c r="B218" s="12" t="s">
        <v>288</v>
      </c>
      <c r="C218" s="12" t="s">
        <v>3440</v>
      </c>
      <c r="D218" s="39" t="s">
        <v>2773</v>
      </c>
      <c r="E218" s="42">
        <v>1461</v>
      </c>
      <c r="F218" s="39" t="s">
        <v>2920</v>
      </c>
      <c r="G218" s="74">
        <v>27445</v>
      </c>
      <c r="H218" s="74" t="s">
        <v>5</v>
      </c>
      <c r="I218" s="10" t="s">
        <v>701</v>
      </c>
      <c r="J218" s="74"/>
      <c r="K218" s="74"/>
      <c r="L218" s="74">
        <v>1</v>
      </c>
      <c r="M218" s="74"/>
      <c r="N218" s="74"/>
      <c r="O218" s="74"/>
      <c r="P218" s="74"/>
      <c r="Q218" s="74"/>
      <c r="R218" s="74"/>
      <c r="S218" s="74">
        <f t="shared" si="6"/>
        <v>0</v>
      </c>
      <c r="T218" s="74">
        <f t="shared" si="7"/>
        <v>1</v>
      </c>
      <c r="U218" s="76">
        <v>1</v>
      </c>
      <c r="V218" s="76">
        <v>1</v>
      </c>
      <c r="W218" s="76">
        <v>1</v>
      </c>
      <c r="X218" s="76">
        <v>1</v>
      </c>
      <c r="Y218" s="76">
        <v>1</v>
      </c>
      <c r="Z218" s="76"/>
      <c r="AA218" s="76"/>
      <c r="AB218" s="76"/>
      <c r="AC218" s="76">
        <v>1</v>
      </c>
      <c r="AD218" s="12">
        <v>9165796850</v>
      </c>
    </row>
    <row r="219" spans="1:30" ht="19.5" customHeight="1">
      <c r="A219" s="12">
        <v>212</v>
      </c>
      <c r="B219" s="12" t="s">
        <v>3441</v>
      </c>
      <c r="C219" s="12" t="s">
        <v>3442</v>
      </c>
      <c r="D219" s="39" t="s">
        <v>2098</v>
      </c>
      <c r="E219" s="168">
        <v>1462</v>
      </c>
      <c r="F219" s="39" t="s">
        <v>2920</v>
      </c>
      <c r="G219" s="74">
        <v>27322</v>
      </c>
      <c r="H219" s="74" t="s">
        <v>5</v>
      </c>
      <c r="I219" s="10" t="s">
        <v>701</v>
      </c>
      <c r="J219" s="74"/>
      <c r="K219" s="74"/>
      <c r="L219" s="74">
        <v>1</v>
      </c>
      <c r="M219" s="74"/>
      <c r="N219" s="74"/>
      <c r="O219" s="74"/>
      <c r="P219" s="74"/>
      <c r="Q219" s="74"/>
      <c r="R219" s="74"/>
      <c r="S219" s="74">
        <f t="shared" si="6"/>
        <v>0</v>
      </c>
      <c r="T219" s="74">
        <f t="shared" si="7"/>
        <v>1</v>
      </c>
      <c r="U219" s="76">
        <v>1</v>
      </c>
      <c r="V219" s="76">
        <v>1</v>
      </c>
      <c r="W219" s="76">
        <v>1</v>
      </c>
      <c r="X219" s="76"/>
      <c r="Y219" s="76">
        <v>1</v>
      </c>
      <c r="Z219" s="76">
        <v>1</v>
      </c>
      <c r="AA219" s="76">
        <v>1</v>
      </c>
      <c r="AB219" s="76"/>
      <c r="AC219" s="76"/>
      <c r="AD219" s="12">
        <v>7694863494</v>
      </c>
    </row>
    <row r="220" spans="1:30" ht="19.5" customHeight="1">
      <c r="A220" s="12">
        <v>213</v>
      </c>
      <c r="B220" s="12" t="s">
        <v>831</v>
      </c>
      <c r="C220" s="12" t="s">
        <v>1914</v>
      </c>
      <c r="D220" s="39" t="s">
        <v>3443</v>
      </c>
      <c r="E220" s="42">
        <v>1463</v>
      </c>
      <c r="F220" s="39" t="s">
        <v>2920</v>
      </c>
      <c r="G220" s="74">
        <v>27240</v>
      </c>
      <c r="H220" s="74" t="s">
        <v>5</v>
      </c>
      <c r="I220" s="10" t="s">
        <v>702</v>
      </c>
      <c r="J220" s="74"/>
      <c r="K220" s="74">
        <v>1</v>
      </c>
      <c r="L220" s="74"/>
      <c r="M220" s="74"/>
      <c r="N220" s="74"/>
      <c r="O220" s="74"/>
      <c r="P220" s="74"/>
      <c r="Q220" s="74"/>
      <c r="R220" s="74"/>
      <c r="S220" s="74">
        <f t="shared" si="6"/>
        <v>1</v>
      </c>
      <c r="T220" s="74">
        <f t="shared" si="7"/>
        <v>0</v>
      </c>
      <c r="U220" s="76">
        <v>1</v>
      </c>
      <c r="V220" s="76">
        <v>1</v>
      </c>
      <c r="W220" s="76">
        <v>1</v>
      </c>
      <c r="X220" s="76">
        <v>1</v>
      </c>
      <c r="Y220" s="76">
        <v>1</v>
      </c>
      <c r="Z220" s="76">
        <v>1</v>
      </c>
      <c r="AA220" s="76"/>
      <c r="AB220" s="76"/>
      <c r="AC220" s="76"/>
      <c r="AD220" s="12">
        <v>7770813428</v>
      </c>
    </row>
    <row r="221" spans="1:30" ht="19.5" customHeight="1">
      <c r="A221" s="12">
        <v>214</v>
      </c>
      <c r="B221" s="12" t="s">
        <v>3444</v>
      </c>
      <c r="C221" s="12" t="s">
        <v>3445</v>
      </c>
      <c r="D221" s="39" t="s">
        <v>3446</v>
      </c>
      <c r="E221" s="168">
        <v>1464</v>
      </c>
      <c r="F221" s="39" t="s">
        <v>2920</v>
      </c>
      <c r="G221" s="74">
        <v>27255</v>
      </c>
      <c r="H221" s="74" t="s">
        <v>7</v>
      </c>
      <c r="I221" s="10" t="s">
        <v>702</v>
      </c>
      <c r="J221" s="74"/>
      <c r="K221" s="74"/>
      <c r="L221" s="74"/>
      <c r="M221" s="74"/>
      <c r="N221" s="74"/>
      <c r="O221" s="74">
        <v>1</v>
      </c>
      <c r="P221" s="74"/>
      <c r="Q221" s="74"/>
      <c r="R221" s="74"/>
      <c r="S221" s="74">
        <f t="shared" si="6"/>
        <v>1</v>
      </c>
      <c r="T221" s="74">
        <f t="shared" si="7"/>
        <v>0</v>
      </c>
      <c r="U221" s="76">
        <v>1</v>
      </c>
      <c r="V221" s="76">
        <v>1</v>
      </c>
      <c r="W221" s="76">
        <v>1</v>
      </c>
      <c r="X221" s="76">
        <v>1</v>
      </c>
      <c r="Y221" s="76"/>
      <c r="Z221" s="76">
        <v>1</v>
      </c>
      <c r="AA221" s="76"/>
      <c r="AB221" s="76"/>
      <c r="AC221" s="76">
        <v>1</v>
      </c>
      <c r="AD221" s="12">
        <v>9993528464</v>
      </c>
    </row>
    <row r="222" spans="1:30" ht="19.5" customHeight="1">
      <c r="A222" s="12">
        <v>215</v>
      </c>
      <c r="B222" s="12" t="s">
        <v>2909</v>
      </c>
      <c r="C222" s="12" t="s">
        <v>3523</v>
      </c>
      <c r="D222" s="39" t="s">
        <v>3524</v>
      </c>
      <c r="E222" s="42">
        <v>1465</v>
      </c>
      <c r="F222" s="39" t="s">
        <v>3516</v>
      </c>
      <c r="G222" s="74">
        <v>27267</v>
      </c>
      <c r="H222" s="74" t="s">
        <v>5</v>
      </c>
      <c r="I222" s="10" t="s">
        <v>701</v>
      </c>
      <c r="J222" s="74"/>
      <c r="K222" s="74"/>
      <c r="L222" s="74">
        <v>1</v>
      </c>
      <c r="M222" s="74"/>
      <c r="N222" s="74"/>
      <c r="O222" s="74"/>
      <c r="P222" s="74"/>
      <c r="Q222" s="74"/>
      <c r="R222" s="74"/>
      <c r="S222" s="74">
        <f t="shared" si="6"/>
        <v>0</v>
      </c>
      <c r="T222" s="74">
        <f t="shared" si="7"/>
        <v>1</v>
      </c>
      <c r="U222" s="76">
        <v>1</v>
      </c>
      <c r="V222" s="76">
        <v>1</v>
      </c>
      <c r="W222" s="76">
        <v>1</v>
      </c>
      <c r="X222" s="76">
        <v>1</v>
      </c>
      <c r="Y222" s="76">
        <v>1</v>
      </c>
      <c r="Z222" s="76">
        <v>1</v>
      </c>
      <c r="AA222" s="76"/>
      <c r="AB222" s="76"/>
      <c r="AC222" s="76"/>
      <c r="AD222" s="12">
        <v>8718898264</v>
      </c>
    </row>
    <row r="223" spans="1:30" ht="19.5" customHeight="1">
      <c r="A223" s="12">
        <v>216</v>
      </c>
      <c r="B223" s="12" t="s">
        <v>3525</v>
      </c>
      <c r="C223" s="12" t="s">
        <v>3526</v>
      </c>
      <c r="D223" s="39" t="s">
        <v>494</v>
      </c>
      <c r="E223" s="168">
        <v>1466</v>
      </c>
      <c r="F223" s="39" t="s">
        <v>3516</v>
      </c>
      <c r="G223" s="74"/>
      <c r="H223" s="74" t="s">
        <v>5</v>
      </c>
      <c r="I223" s="10" t="s">
        <v>701</v>
      </c>
      <c r="J223" s="74"/>
      <c r="K223" s="74"/>
      <c r="L223" s="74">
        <v>1</v>
      </c>
      <c r="M223" s="74"/>
      <c r="N223" s="74"/>
      <c r="O223" s="74"/>
      <c r="P223" s="74"/>
      <c r="Q223" s="74"/>
      <c r="R223" s="74"/>
      <c r="S223" s="74">
        <f t="shared" si="6"/>
        <v>0</v>
      </c>
      <c r="T223" s="74">
        <f t="shared" si="7"/>
        <v>1</v>
      </c>
      <c r="U223" s="76">
        <v>1</v>
      </c>
      <c r="V223" s="76">
        <v>1</v>
      </c>
      <c r="W223" s="76">
        <v>1</v>
      </c>
      <c r="X223" s="76">
        <v>1</v>
      </c>
      <c r="Y223" s="76">
        <v>1</v>
      </c>
      <c r="Z223" s="76"/>
      <c r="AA223" s="76"/>
      <c r="AB223" s="76"/>
      <c r="AC223" s="76">
        <v>1</v>
      </c>
      <c r="AD223" s="12">
        <v>9893115253</v>
      </c>
    </row>
    <row r="224" spans="1:30" ht="19.5" customHeight="1">
      <c r="A224" s="12">
        <v>217</v>
      </c>
      <c r="B224" s="12" t="s">
        <v>3527</v>
      </c>
      <c r="C224" s="12" t="s">
        <v>3528</v>
      </c>
      <c r="D224" s="39" t="s">
        <v>128</v>
      </c>
      <c r="E224" s="42">
        <v>1467</v>
      </c>
      <c r="F224" s="39" t="s">
        <v>3516</v>
      </c>
      <c r="G224" s="74">
        <v>27474</v>
      </c>
      <c r="H224" s="74" t="s">
        <v>7</v>
      </c>
      <c r="I224" s="10" t="s">
        <v>702</v>
      </c>
      <c r="J224" s="74"/>
      <c r="K224" s="74"/>
      <c r="L224" s="74"/>
      <c r="M224" s="74"/>
      <c r="N224" s="74"/>
      <c r="O224" s="74">
        <v>1</v>
      </c>
      <c r="P224" s="74"/>
      <c r="Q224" s="74"/>
      <c r="R224" s="74"/>
      <c r="S224" s="74">
        <f t="shared" si="6"/>
        <v>1</v>
      </c>
      <c r="T224" s="74">
        <f t="shared" si="7"/>
        <v>0</v>
      </c>
      <c r="U224" s="76">
        <v>1</v>
      </c>
      <c r="V224" s="76">
        <v>1</v>
      </c>
      <c r="W224" s="76">
        <v>1</v>
      </c>
      <c r="X224" s="76">
        <v>1</v>
      </c>
      <c r="Y224" s="76">
        <v>1</v>
      </c>
      <c r="Z224" s="76">
        <v>1</v>
      </c>
      <c r="AA224" s="76"/>
      <c r="AB224" s="76"/>
      <c r="AC224" s="76"/>
      <c r="AD224" s="12">
        <v>8719869558</v>
      </c>
    </row>
    <row r="225" spans="1:30" ht="19.5" customHeight="1">
      <c r="A225" s="12">
        <v>218</v>
      </c>
      <c r="B225" s="12" t="s">
        <v>3548</v>
      </c>
      <c r="C225" s="12" t="s">
        <v>3549</v>
      </c>
      <c r="D225" s="39" t="s">
        <v>2264</v>
      </c>
      <c r="E225" s="168">
        <v>1468</v>
      </c>
      <c r="F225" s="39" t="s">
        <v>3516</v>
      </c>
      <c r="G225" s="74"/>
      <c r="H225" s="74" t="s">
        <v>7</v>
      </c>
      <c r="I225" s="10" t="s">
        <v>702</v>
      </c>
      <c r="J225" s="74"/>
      <c r="K225" s="74"/>
      <c r="L225" s="74"/>
      <c r="M225" s="74"/>
      <c r="N225" s="74"/>
      <c r="O225" s="74">
        <v>1</v>
      </c>
      <c r="P225" s="74"/>
      <c r="Q225" s="74"/>
      <c r="R225" s="74"/>
      <c r="S225" s="74">
        <f t="shared" si="6"/>
        <v>1</v>
      </c>
      <c r="T225" s="74">
        <f t="shared" si="7"/>
        <v>0</v>
      </c>
      <c r="U225" s="76">
        <v>1</v>
      </c>
      <c r="V225" s="76">
        <v>1</v>
      </c>
      <c r="W225" s="76">
        <v>1</v>
      </c>
      <c r="X225" s="76">
        <v>1</v>
      </c>
      <c r="Y225" s="76">
        <v>1</v>
      </c>
      <c r="Z225" s="76"/>
      <c r="AA225" s="76"/>
      <c r="AB225" s="76"/>
      <c r="AC225" s="76">
        <v>1</v>
      </c>
      <c r="AD225" s="12">
        <v>9111655360</v>
      </c>
    </row>
    <row r="226" spans="1:30" s="23" customFormat="1" ht="19.5" customHeight="1">
      <c r="A226" s="12"/>
      <c r="B226" s="85"/>
      <c r="C226" s="85"/>
      <c r="D226" s="84"/>
      <c r="E226" s="10"/>
      <c r="F226" s="84"/>
      <c r="G226" s="87"/>
      <c r="H226" s="74"/>
      <c r="I226" s="10"/>
      <c r="J226" s="74"/>
      <c r="K226" s="86">
        <f aca="true" t="shared" si="8" ref="K226:AC226">SUM(K8:K225)</f>
        <v>36</v>
      </c>
      <c r="L226" s="86">
        <f t="shared" si="8"/>
        <v>48</v>
      </c>
      <c r="M226" s="86">
        <f t="shared" si="8"/>
        <v>9</v>
      </c>
      <c r="N226" s="86">
        <f t="shared" si="8"/>
        <v>9</v>
      </c>
      <c r="O226" s="86">
        <f t="shared" si="8"/>
        <v>43</v>
      </c>
      <c r="P226" s="86">
        <f t="shared" si="8"/>
        <v>63</v>
      </c>
      <c r="Q226" s="86">
        <f t="shared" si="8"/>
        <v>5</v>
      </c>
      <c r="R226" s="86">
        <f t="shared" si="8"/>
        <v>5</v>
      </c>
      <c r="S226" s="86">
        <f t="shared" si="8"/>
        <v>93</v>
      </c>
      <c r="T226" s="86">
        <f t="shared" si="8"/>
        <v>125</v>
      </c>
      <c r="U226" s="86">
        <f t="shared" si="8"/>
        <v>218</v>
      </c>
      <c r="V226" s="86">
        <f t="shared" si="8"/>
        <v>218</v>
      </c>
      <c r="W226" s="86">
        <f t="shared" si="8"/>
        <v>218</v>
      </c>
      <c r="X226" s="86">
        <f t="shared" si="8"/>
        <v>167</v>
      </c>
      <c r="Y226" s="86">
        <f t="shared" si="8"/>
        <v>185</v>
      </c>
      <c r="Z226" s="86">
        <f t="shared" si="8"/>
        <v>115</v>
      </c>
      <c r="AA226" s="86">
        <f t="shared" si="8"/>
        <v>43</v>
      </c>
      <c r="AB226" s="86">
        <f t="shared" si="8"/>
        <v>20</v>
      </c>
      <c r="AC226" s="86">
        <f t="shared" si="8"/>
        <v>124</v>
      </c>
      <c r="AD226" s="83"/>
    </row>
  </sheetData>
  <sheetProtection/>
  <mergeCells count="26">
    <mergeCell ref="A5:A7"/>
    <mergeCell ref="E5:E7"/>
    <mergeCell ref="F5:F7"/>
    <mergeCell ref="B5:B7"/>
    <mergeCell ref="C5:C7"/>
    <mergeCell ref="G5:G7"/>
    <mergeCell ref="AD5:AD7"/>
    <mergeCell ref="D5:D7"/>
    <mergeCell ref="K5:U5"/>
    <mergeCell ref="V5:AC5"/>
    <mergeCell ref="M6:N6"/>
    <mergeCell ref="O6:P6"/>
    <mergeCell ref="H5:H7"/>
    <mergeCell ref="J5:J7"/>
    <mergeCell ref="AC6:AC7"/>
    <mergeCell ref="V6:V7"/>
    <mergeCell ref="I5:I7"/>
    <mergeCell ref="Y6:Y7"/>
    <mergeCell ref="Z6:Z7"/>
    <mergeCell ref="AA6:AA7"/>
    <mergeCell ref="AB6:AB7"/>
    <mergeCell ref="W6:W7"/>
    <mergeCell ref="K6:L6"/>
    <mergeCell ref="X6:X7"/>
    <mergeCell ref="S6:U6"/>
    <mergeCell ref="Q6:R6"/>
  </mergeCells>
  <printOptions/>
  <pageMargins left="0.24" right="0.28" top="0.21" bottom="0.34" header="0.27" footer="0.3"/>
  <pageSetup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306"/>
  <sheetViews>
    <sheetView tabSelected="1" zoomScalePageLayoutView="0" workbookViewId="0" topLeftCell="A4">
      <selection activeCell="F12" sqref="F12"/>
    </sheetView>
  </sheetViews>
  <sheetFormatPr defaultColWidth="9.140625" defaultRowHeight="12.75"/>
  <cols>
    <col min="1" max="1" width="4.7109375" style="17" bestFit="1" customWidth="1"/>
    <col min="2" max="2" width="24.140625" style="19" customWidth="1"/>
    <col min="3" max="3" width="22.7109375" style="19" customWidth="1"/>
    <col min="4" max="4" width="10.57421875" style="1" customWidth="1"/>
    <col min="5" max="5" width="5.140625" style="1" customWidth="1"/>
    <col min="6" max="6" width="10.7109375" style="1" customWidth="1"/>
    <col min="7" max="7" width="10.28125" style="1" customWidth="1"/>
    <col min="8" max="8" width="7.8515625" style="1" customWidth="1"/>
    <col min="9" max="9" width="5.421875" style="1" customWidth="1"/>
    <col min="10" max="10" width="5.8515625" style="1" customWidth="1"/>
    <col min="11" max="11" width="3.57421875" style="1" bestFit="1" customWidth="1"/>
    <col min="12" max="13" width="3.421875" style="1" bestFit="1" customWidth="1"/>
    <col min="14" max="14" width="3.28125" style="1" bestFit="1" customWidth="1"/>
    <col min="15" max="16" width="3.421875" style="1" bestFit="1" customWidth="1"/>
    <col min="17" max="17" width="3.28125" style="1" bestFit="1" customWidth="1"/>
    <col min="18" max="18" width="3.421875" style="1" bestFit="1" customWidth="1"/>
    <col min="19" max="19" width="4.28125" style="1" customWidth="1"/>
    <col min="20" max="20" width="5.28125" style="1" customWidth="1"/>
    <col min="21" max="21" width="4.7109375" style="1" customWidth="1"/>
    <col min="22" max="22" width="5.00390625" style="1" customWidth="1"/>
    <col min="23" max="25" width="4.140625" style="1" customWidth="1"/>
    <col min="26" max="26" width="3.8515625" style="1" customWidth="1"/>
    <col min="27" max="27" width="3.140625" style="5" customWidth="1"/>
    <col min="28" max="28" width="3.8515625" style="1" customWidth="1"/>
    <col min="29" max="29" width="4.140625" style="1" customWidth="1"/>
    <col min="30" max="30" width="11.00390625" style="1" customWidth="1"/>
    <col min="31" max="16384" width="9.140625" style="1" customWidth="1"/>
  </cols>
  <sheetData>
    <row r="1" spans="1:9" ht="18.75" customHeight="1">
      <c r="A1" s="123" t="s">
        <v>20</v>
      </c>
      <c r="I1" s="105"/>
    </row>
    <row r="2" spans="1:9" ht="18.75" customHeight="1">
      <c r="A2" s="120" t="s">
        <v>678</v>
      </c>
      <c r="I2" s="138"/>
    </row>
    <row r="3" spans="1:30" ht="18.75" customHeight="1">
      <c r="A3" s="120" t="s">
        <v>679</v>
      </c>
      <c r="B3" s="105"/>
      <c r="C3" s="105"/>
      <c r="D3" s="105"/>
      <c r="E3" s="105"/>
      <c r="F3" s="105"/>
      <c r="G3" s="105"/>
      <c r="H3" s="105"/>
      <c r="I3" s="138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0" ht="18.75" customHeight="1">
      <c r="A4" s="121" t="s">
        <v>689</v>
      </c>
      <c r="B4" s="109"/>
      <c r="C4" s="109"/>
      <c r="D4" s="109"/>
      <c r="E4" s="109"/>
      <c r="F4" s="109"/>
      <c r="G4" s="109"/>
      <c r="H4" s="109"/>
      <c r="I4" s="13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30" s="2" customFormat="1" ht="21.75" customHeight="1">
      <c r="A5" s="188" t="s">
        <v>0</v>
      </c>
      <c r="B5" s="209" t="s">
        <v>1</v>
      </c>
      <c r="C5" s="209" t="s">
        <v>76</v>
      </c>
      <c r="D5" s="188" t="s">
        <v>2</v>
      </c>
      <c r="E5" s="188" t="s">
        <v>13</v>
      </c>
      <c r="F5" s="188" t="s">
        <v>3</v>
      </c>
      <c r="G5" s="188" t="s">
        <v>4</v>
      </c>
      <c r="H5" s="188" t="s">
        <v>75</v>
      </c>
      <c r="I5" s="188" t="s">
        <v>700</v>
      </c>
      <c r="J5" s="188" t="s">
        <v>74</v>
      </c>
      <c r="K5" s="188" t="s">
        <v>17</v>
      </c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 t="s">
        <v>9</v>
      </c>
      <c r="W5" s="188"/>
      <c r="X5" s="188"/>
      <c r="Y5" s="188"/>
      <c r="Z5" s="188"/>
      <c r="AA5" s="188"/>
      <c r="AB5" s="188"/>
      <c r="AC5" s="188"/>
      <c r="AD5" s="241" t="s">
        <v>14</v>
      </c>
    </row>
    <row r="6" spans="1:30" s="2" customFormat="1" ht="18" customHeight="1">
      <c r="A6" s="188"/>
      <c r="B6" s="209"/>
      <c r="C6" s="209"/>
      <c r="D6" s="188"/>
      <c r="E6" s="188"/>
      <c r="F6" s="188"/>
      <c r="G6" s="188"/>
      <c r="H6" s="188"/>
      <c r="I6" s="188"/>
      <c r="J6" s="188"/>
      <c r="K6" s="188" t="s">
        <v>5</v>
      </c>
      <c r="L6" s="188"/>
      <c r="M6" s="188" t="s">
        <v>6</v>
      </c>
      <c r="N6" s="188"/>
      <c r="O6" s="188" t="s">
        <v>7</v>
      </c>
      <c r="P6" s="188"/>
      <c r="Q6" s="188" t="s">
        <v>11</v>
      </c>
      <c r="R6" s="188"/>
      <c r="S6" s="188" t="s">
        <v>10</v>
      </c>
      <c r="T6" s="188"/>
      <c r="U6" s="188"/>
      <c r="V6" s="250" t="s">
        <v>15</v>
      </c>
      <c r="W6" s="251" t="s">
        <v>16</v>
      </c>
      <c r="X6" s="250" t="s">
        <v>68</v>
      </c>
      <c r="Y6" s="250" t="s">
        <v>69</v>
      </c>
      <c r="Z6" s="250" t="s">
        <v>71</v>
      </c>
      <c r="AA6" s="250" t="s">
        <v>72</v>
      </c>
      <c r="AB6" s="250" t="s">
        <v>73</v>
      </c>
      <c r="AC6" s="250" t="s">
        <v>70</v>
      </c>
      <c r="AD6" s="241"/>
    </row>
    <row r="7" spans="1:30" s="2" customFormat="1" ht="87" customHeight="1">
      <c r="A7" s="188"/>
      <c r="B7" s="209"/>
      <c r="C7" s="209"/>
      <c r="D7" s="188"/>
      <c r="E7" s="188"/>
      <c r="F7" s="188"/>
      <c r="G7" s="188"/>
      <c r="H7" s="188"/>
      <c r="I7" s="188"/>
      <c r="J7" s="188"/>
      <c r="K7" s="9" t="s">
        <v>18</v>
      </c>
      <c r="L7" s="9" t="s">
        <v>19</v>
      </c>
      <c r="M7" s="9" t="s">
        <v>18</v>
      </c>
      <c r="N7" s="9" t="s">
        <v>19</v>
      </c>
      <c r="O7" s="9" t="s">
        <v>18</v>
      </c>
      <c r="P7" s="9" t="s">
        <v>19</v>
      </c>
      <c r="Q7" s="9" t="s">
        <v>18</v>
      </c>
      <c r="R7" s="9" t="s">
        <v>19</v>
      </c>
      <c r="S7" s="9" t="s">
        <v>18</v>
      </c>
      <c r="T7" s="9" t="s">
        <v>19</v>
      </c>
      <c r="U7" s="9" t="s">
        <v>10</v>
      </c>
      <c r="V7" s="250"/>
      <c r="W7" s="251"/>
      <c r="X7" s="250"/>
      <c r="Y7" s="250"/>
      <c r="Z7" s="250"/>
      <c r="AA7" s="250"/>
      <c r="AB7" s="250"/>
      <c r="AC7" s="250"/>
      <c r="AD7" s="241"/>
    </row>
    <row r="8" spans="1:30" s="77" customFormat="1" ht="20.25" customHeight="1">
      <c r="A8" s="61">
        <v>1</v>
      </c>
      <c r="B8" s="61" t="s">
        <v>630</v>
      </c>
      <c r="C8" s="61" t="s">
        <v>631</v>
      </c>
      <c r="D8" s="63" t="s">
        <v>632</v>
      </c>
      <c r="E8" s="62">
        <v>1501</v>
      </c>
      <c r="F8" s="63" t="s">
        <v>1682</v>
      </c>
      <c r="G8" s="61" t="s">
        <v>2580</v>
      </c>
      <c r="H8" s="74" t="s">
        <v>7</v>
      </c>
      <c r="I8" s="74" t="s">
        <v>702</v>
      </c>
      <c r="J8" s="74"/>
      <c r="K8" s="74"/>
      <c r="L8" s="74"/>
      <c r="M8" s="74"/>
      <c r="N8" s="74"/>
      <c r="O8" s="74">
        <v>1</v>
      </c>
      <c r="P8" s="74"/>
      <c r="Q8" s="74"/>
      <c r="R8" s="74"/>
      <c r="S8" s="74">
        <f aca="true" t="shared" si="0" ref="S8:S39">SUM(K8+M8+O8+Q8+AE8)</f>
        <v>1</v>
      </c>
      <c r="T8" s="74">
        <f aca="true" t="shared" si="1" ref="T8:T39">SUM(L8+N8+P8+R8+AE8)</f>
        <v>0</v>
      </c>
      <c r="U8" s="76">
        <v>1</v>
      </c>
      <c r="V8" s="74">
        <v>1</v>
      </c>
      <c r="W8" s="74">
        <v>1</v>
      </c>
      <c r="X8" s="74">
        <v>1</v>
      </c>
      <c r="Y8" s="74">
        <v>1</v>
      </c>
      <c r="Z8" s="74"/>
      <c r="AA8" s="74">
        <v>1</v>
      </c>
      <c r="AB8" s="74"/>
      <c r="AC8" s="74"/>
      <c r="AD8" s="61">
        <v>8817738401</v>
      </c>
    </row>
    <row r="9" spans="1:30" s="77" customFormat="1" ht="20.25" customHeight="1">
      <c r="A9" s="61">
        <v>2</v>
      </c>
      <c r="B9" s="61" t="s">
        <v>585</v>
      </c>
      <c r="C9" s="61" t="s">
        <v>249</v>
      </c>
      <c r="D9" s="63" t="s">
        <v>586</v>
      </c>
      <c r="E9" s="62">
        <v>1502</v>
      </c>
      <c r="F9" s="63" t="s">
        <v>1682</v>
      </c>
      <c r="G9" s="61" t="s">
        <v>642</v>
      </c>
      <c r="H9" s="74" t="s">
        <v>7</v>
      </c>
      <c r="I9" s="74" t="s">
        <v>702</v>
      </c>
      <c r="J9" s="74"/>
      <c r="K9" s="76"/>
      <c r="L9" s="76"/>
      <c r="M9" s="76"/>
      <c r="N9" s="76"/>
      <c r="O9" s="76">
        <v>1</v>
      </c>
      <c r="P9" s="76"/>
      <c r="Q9" s="76"/>
      <c r="R9" s="76"/>
      <c r="S9" s="74">
        <f t="shared" si="0"/>
        <v>1</v>
      </c>
      <c r="T9" s="74">
        <f t="shared" si="1"/>
        <v>0</v>
      </c>
      <c r="U9" s="76">
        <v>1</v>
      </c>
      <c r="V9" s="74">
        <v>1</v>
      </c>
      <c r="W9" s="74">
        <v>1</v>
      </c>
      <c r="X9" s="74">
        <v>1</v>
      </c>
      <c r="Y9" s="74">
        <v>1</v>
      </c>
      <c r="Z9" s="74"/>
      <c r="AA9" s="74"/>
      <c r="AB9" s="74"/>
      <c r="AC9" s="74">
        <v>1</v>
      </c>
      <c r="AD9" s="61">
        <v>9630299139</v>
      </c>
    </row>
    <row r="10" spans="1:30" s="77" customFormat="1" ht="20.25" customHeight="1">
      <c r="A10" s="61">
        <v>3</v>
      </c>
      <c r="B10" s="61" t="s">
        <v>648</v>
      </c>
      <c r="C10" s="61" t="s">
        <v>649</v>
      </c>
      <c r="D10" s="63" t="s">
        <v>293</v>
      </c>
      <c r="E10" s="62">
        <v>1503</v>
      </c>
      <c r="F10" s="63" t="s">
        <v>1682</v>
      </c>
      <c r="G10" s="61" t="s">
        <v>2581</v>
      </c>
      <c r="H10" s="74" t="s">
        <v>7</v>
      </c>
      <c r="I10" s="74" t="s">
        <v>702</v>
      </c>
      <c r="J10" s="74"/>
      <c r="K10" s="74"/>
      <c r="L10" s="74"/>
      <c r="M10" s="74"/>
      <c r="N10" s="74"/>
      <c r="O10" s="74">
        <v>1</v>
      </c>
      <c r="P10" s="74"/>
      <c r="Q10" s="74"/>
      <c r="R10" s="74"/>
      <c r="S10" s="74">
        <f t="shared" si="0"/>
        <v>1</v>
      </c>
      <c r="T10" s="74">
        <f t="shared" si="1"/>
        <v>0</v>
      </c>
      <c r="U10" s="76">
        <v>1</v>
      </c>
      <c r="V10" s="74">
        <v>1</v>
      </c>
      <c r="W10" s="74">
        <v>1</v>
      </c>
      <c r="X10" s="74">
        <v>1</v>
      </c>
      <c r="Y10" s="74">
        <v>1</v>
      </c>
      <c r="Z10" s="74"/>
      <c r="AA10" s="74"/>
      <c r="AB10" s="74"/>
      <c r="AC10" s="74">
        <v>1</v>
      </c>
      <c r="AD10" s="61">
        <v>9753889753</v>
      </c>
    </row>
    <row r="11" spans="1:30" s="77" customFormat="1" ht="20.25" customHeight="1">
      <c r="A11" s="61">
        <v>4</v>
      </c>
      <c r="B11" s="61" t="s">
        <v>582</v>
      </c>
      <c r="C11" s="61" t="s">
        <v>583</v>
      </c>
      <c r="D11" s="63" t="s">
        <v>584</v>
      </c>
      <c r="E11" s="62">
        <v>1504</v>
      </c>
      <c r="F11" s="63" t="s">
        <v>1682</v>
      </c>
      <c r="G11" s="61" t="s">
        <v>642</v>
      </c>
      <c r="H11" s="74" t="s">
        <v>7</v>
      </c>
      <c r="I11" s="74" t="s">
        <v>702</v>
      </c>
      <c r="J11" s="74"/>
      <c r="K11" s="74"/>
      <c r="L11" s="74"/>
      <c r="M11" s="74"/>
      <c r="N11" s="74"/>
      <c r="O11" s="74">
        <v>1</v>
      </c>
      <c r="P11" s="74"/>
      <c r="Q11" s="74"/>
      <c r="R11" s="74"/>
      <c r="S11" s="74">
        <f t="shared" si="0"/>
        <v>1</v>
      </c>
      <c r="T11" s="74">
        <f t="shared" si="1"/>
        <v>0</v>
      </c>
      <c r="U11" s="76">
        <v>1</v>
      </c>
      <c r="V11" s="74">
        <v>1</v>
      </c>
      <c r="W11" s="74">
        <v>1</v>
      </c>
      <c r="X11" s="74">
        <v>1</v>
      </c>
      <c r="Y11" s="74">
        <v>1</v>
      </c>
      <c r="Z11" s="74"/>
      <c r="AA11" s="74"/>
      <c r="AB11" s="74"/>
      <c r="AC11" s="74">
        <v>1</v>
      </c>
      <c r="AD11" s="61">
        <v>9630167104</v>
      </c>
    </row>
    <row r="12" spans="1:30" s="164" customFormat="1" ht="20.25" customHeight="1">
      <c r="A12" s="61">
        <v>5</v>
      </c>
      <c r="B12" s="160" t="s">
        <v>1213</v>
      </c>
      <c r="C12" s="160" t="s">
        <v>414</v>
      </c>
      <c r="D12" s="161" t="s">
        <v>1692</v>
      </c>
      <c r="E12" s="62">
        <v>1505</v>
      </c>
      <c r="F12" s="161" t="s">
        <v>1682</v>
      </c>
      <c r="G12" s="160" t="s">
        <v>642</v>
      </c>
      <c r="H12" s="162" t="s">
        <v>7</v>
      </c>
      <c r="I12" s="162" t="s">
        <v>702</v>
      </c>
      <c r="J12" s="162"/>
      <c r="K12" s="163"/>
      <c r="L12" s="163"/>
      <c r="M12" s="163"/>
      <c r="N12" s="163"/>
      <c r="O12" s="163">
        <v>1</v>
      </c>
      <c r="P12" s="163"/>
      <c r="Q12" s="163"/>
      <c r="R12" s="163"/>
      <c r="S12" s="162">
        <f t="shared" si="0"/>
        <v>1</v>
      </c>
      <c r="T12" s="162">
        <f t="shared" si="1"/>
        <v>0</v>
      </c>
      <c r="U12" s="163">
        <v>1</v>
      </c>
      <c r="V12" s="162">
        <v>1</v>
      </c>
      <c r="W12" s="162">
        <v>1</v>
      </c>
      <c r="X12" s="162">
        <v>1</v>
      </c>
      <c r="Y12" s="162">
        <v>1</v>
      </c>
      <c r="Z12" s="162">
        <v>1</v>
      </c>
      <c r="AA12" s="162"/>
      <c r="AB12" s="162"/>
      <c r="AC12" s="162"/>
      <c r="AD12" s="160">
        <v>7389009651</v>
      </c>
    </row>
    <row r="13" spans="1:30" s="88" customFormat="1" ht="20.25" customHeight="1">
      <c r="A13" s="61">
        <v>6</v>
      </c>
      <c r="B13" s="61" t="s">
        <v>144</v>
      </c>
      <c r="C13" s="61" t="s">
        <v>1492</v>
      </c>
      <c r="D13" s="63" t="s">
        <v>1711</v>
      </c>
      <c r="E13" s="62">
        <v>1506</v>
      </c>
      <c r="F13" s="63">
        <v>42578</v>
      </c>
      <c r="G13" s="61" t="s">
        <v>642</v>
      </c>
      <c r="H13" s="74" t="s">
        <v>7</v>
      </c>
      <c r="I13" s="74" t="s">
        <v>701</v>
      </c>
      <c r="J13" s="74"/>
      <c r="K13" s="74"/>
      <c r="L13" s="74"/>
      <c r="M13" s="74"/>
      <c r="N13" s="74"/>
      <c r="O13" s="74"/>
      <c r="P13" s="74">
        <v>1</v>
      </c>
      <c r="Q13" s="74"/>
      <c r="R13" s="74"/>
      <c r="S13" s="74">
        <f t="shared" si="0"/>
        <v>0</v>
      </c>
      <c r="T13" s="74">
        <f t="shared" si="1"/>
        <v>1</v>
      </c>
      <c r="U13" s="76">
        <v>1</v>
      </c>
      <c r="V13" s="74">
        <v>1</v>
      </c>
      <c r="W13" s="74">
        <v>1</v>
      </c>
      <c r="X13" s="74">
        <v>1</v>
      </c>
      <c r="Y13" s="74">
        <v>1</v>
      </c>
      <c r="Z13" s="74"/>
      <c r="AA13" s="74"/>
      <c r="AB13" s="74"/>
      <c r="AC13" s="74">
        <v>1</v>
      </c>
      <c r="AD13" s="61">
        <v>9479055277</v>
      </c>
    </row>
    <row r="14" spans="1:30" s="88" customFormat="1" ht="20.25" customHeight="1">
      <c r="A14" s="61">
        <v>7</v>
      </c>
      <c r="B14" s="61" t="s">
        <v>218</v>
      </c>
      <c r="C14" s="61" t="s">
        <v>610</v>
      </c>
      <c r="D14" s="63" t="s">
        <v>1710</v>
      </c>
      <c r="E14" s="62">
        <v>1507</v>
      </c>
      <c r="F14" s="63">
        <v>42578</v>
      </c>
      <c r="G14" s="61" t="s">
        <v>2582</v>
      </c>
      <c r="H14" s="74" t="s">
        <v>5</v>
      </c>
      <c r="I14" s="74" t="s">
        <v>701</v>
      </c>
      <c r="J14" s="74"/>
      <c r="K14" s="74"/>
      <c r="L14" s="74">
        <v>1</v>
      </c>
      <c r="M14" s="74"/>
      <c r="N14" s="74"/>
      <c r="O14" s="74"/>
      <c r="P14" s="74"/>
      <c r="Q14" s="74"/>
      <c r="R14" s="74"/>
      <c r="S14" s="74">
        <f t="shared" si="0"/>
        <v>0</v>
      </c>
      <c r="T14" s="74">
        <f t="shared" si="1"/>
        <v>1</v>
      </c>
      <c r="U14" s="76">
        <v>1</v>
      </c>
      <c r="V14" s="74">
        <v>1</v>
      </c>
      <c r="W14" s="74">
        <v>1</v>
      </c>
      <c r="X14" s="74">
        <v>1</v>
      </c>
      <c r="Y14" s="74">
        <v>1</v>
      </c>
      <c r="Z14" s="74">
        <v>1</v>
      </c>
      <c r="AA14" s="74"/>
      <c r="AB14" s="74"/>
      <c r="AC14" s="74"/>
      <c r="AD14" s="61">
        <v>7697630684</v>
      </c>
    </row>
    <row r="15" spans="1:30" s="77" customFormat="1" ht="20.25" customHeight="1">
      <c r="A15" s="61">
        <v>8</v>
      </c>
      <c r="B15" s="61" t="s">
        <v>1708</v>
      </c>
      <c r="C15" s="61" t="s">
        <v>405</v>
      </c>
      <c r="D15" s="63" t="s">
        <v>1709</v>
      </c>
      <c r="E15" s="62">
        <v>1508</v>
      </c>
      <c r="F15" s="63">
        <v>42578</v>
      </c>
      <c r="G15" s="61" t="s">
        <v>642</v>
      </c>
      <c r="H15" s="74" t="s">
        <v>7</v>
      </c>
      <c r="I15" s="74" t="s">
        <v>701</v>
      </c>
      <c r="J15" s="74"/>
      <c r="K15" s="76"/>
      <c r="L15" s="76"/>
      <c r="M15" s="76"/>
      <c r="N15" s="76"/>
      <c r="O15" s="76"/>
      <c r="P15" s="76">
        <v>1</v>
      </c>
      <c r="Q15" s="76"/>
      <c r="R15" s="76"/>
      <c r="S15" s="74">
        <f t="shared" si="0"/>
        <v>0</v>
      </c>
      <c r="T15" s="74">
        <f t="shared" si="1"/>
        <v>1</v>
      </c>
      <c r="U15" s="76">
        <v>1</v>
      </c>
      <c r="V15" s="74">
        <v>1</v>
      </c>
      <c r="W15" s="74">
        <v>1</v>
      </c>
      <c r="X15" s="74">
        <v>1</v>
      </c>
      <c r="Y15" s="74">
        <v>1</v>
      </c>
      <c r="Z15" s="74">
        <v>1</v>
      </c>
      <c r="AA15" s="74"/>
      <c r="AB15" s="74"/>
      <c r="AC15" s="74"/>
      <c r="AD15" s="61">
        <v>8964813426</v>
      </c>
    </row>
    <row r="16" spans="1:30" s="77" customFormat="1" ht="20.25" customHeight="1">
      <c r="A16" s="61">
        <v>9</v>
      </c>
      <c r="B16" s="61" t="s">
        <v>691</v>
      </c>
      <c r="C16" s="61" t="s">
        <v>692</v>
      </c>
      <c r="D16" s="63" t="s">
        <v>187</v>
      </c>
      <c r="E16" s="62">
        <v>1509</v>
      </c>
      <c r="F16" s="63">
        <v>42578</v>
      </c>
      <c r="G16" s="61" t="s">
        <v>2583</v>
      </c>
      <c r="H16" s="74" t="s">
        <v>11</v>
      </c>
      <c r="I16" s="74" t="s">
        <v>701</v>
      </c>
      <c r="J16" s="74"/>
      <c r="K16" s="74"/>
      <c r="L16" s="74"/>
      <c r="M16" s="74"/>
      <c r="N16" s="74"/>
      <c r="O16" s="74"/>
      <c r="P16" s="74"/>
      <c r="Q16" s="74"/>
      <c r="R16" s="74">
        <v>1</v>
      </c>
      <c r="S16" s="74">
        <f t="shared" si="0"/>
        <v>0</v>
      </c>
      <c r="T16" s="74">
        <f t="shared" si="1"/>
        <v>1</v>
      </c>
      <c r="U16" s="76">
        <v>1</v>
      </c>
      <c r="V16" s="74">
        <v>1</v>
      </c>
      <c r="W16" s="74">
        <v>1</v>
      </c>
      <c r="X16" s="74">
        <v>1</v>
      </c>
      <c r="Y16" s="74">
        <v>1</v>
      </c>
      <c r="Z16" s="74"/>
      <c r="AA16" s="74"/>
      <c r="AB16" s="74"/>
      <c r="AC16" s="74">
        <v>1</v>
      </c>
      <c r="AD16" s="61">
        <v>7898605922</v>
      </c>
    </row>
    <row r="17" spans="1:30" s="77" customFormat="1" ht="20.25" customHeight="1">
      <c r="A17" s="61">
        <v>10</v>
      </c>
      <c r="B17" s="61" t="s">
        <v>539</v>
      </c>
      <c r="C17" s="61" t="s">
        <v>177</v>
      </c>
      <c r="D17" s="63" t="s">
        <v>540</v>
      </c>
      <c r="E17" s="62">
        <v>1510</v>
      </c>
      <c r="F17" s="63">
        <v>42578</v>
      </c>
      <c r="G17" s="61" t="s">
        <v>2584</v>
      </c>
      <c r="H17" s="74" t="s">
        <v>7</v>
      </c>
      <c r="I17" s="10" t="s">
        <v>701</v>
      </c>
      <c r="J17" s="74"/>
      <c r="K17" s="76"/>
      <c r="L17" s="76"/>
      <c r="M17" s="76"/>
      <c r="N17" s="76"/>
      <c r="O17" s="76"/>
      <c r="P17" s="76">
        <v>1</v>
      </c>
      <c r="Q17" s="76"/>
      <c r="R17" s="76"/>
      <c r="S17" s="74">
        <f t="shared" si="0"/>
        <v>0</v>
      </c>
      <c r="T17" s="74">
        <f t="shared" si="1"/>
        <v>1</v>
      </c>
      <c r="U17" s="76">
        <v>1</v>
      </c>
      <c r="V17" s="74">
        <v>1</v>
      </c>
      <c r="W17" s="74">
        <v>1</v>
      </c>
      <c r="X17" s="74">
        <v>1</v>
      </c>
      <c r="Y17" s="74">
        <v>1</v>
      </c>
      <c r="Z17" s="74"/>
      <c r="AA17" s="74"/>
      <c r="AB17" s="74"/>
      <c r="AC17" s="74">
        <v>1</v>
      </c>
      <c r="AD17" s="61">
        <v>8602351718</v>
      </c>
    </row>
    <row r="18" spans="1:30" s="77" customFormat="1" ht="20.25" customHeight="1">
      <c r="A18" s="61">
        <v>11</v>
      </c>
      <c r="B18" s="61" t="s">
        <v>599</v>
      </c>
      <c r="C18" s="61" t="s">
        <v>542</v>
      </c>
      <c r="D18" s="63" t="s">
        <v>335</v>
      </c>
      <c r="E18" s="62">
        <v>1511</v>
      </c>
      <c r="F18" s="63">
        <v>42578</v>
      </c>
      <c r="G18" s="61"/>
      <c r="H18" s="74" t="s">
        <v>7</v>
      </c>
      <c r="I18" s="10" t="s">
        <v>701</v>
      </c>
      <c r="J18" s="74"/>
      <c r="K18" s="74"/>
      <c r="L18" s="74"/>
      <c r="M18" s="74"/>
      <c r="N18" s="74"/>
      <c r="O18" s="74"/>
      <c r="P18" s="74">
        <v>1</v>
      </c>
      <c r="Q18" s="74"/>
      <c r="R18" s="74"/>
      <c r="S18" s="74">
        <f t="shared" si="0"/>
        <v>0</v>
      </c>
      <c r="T18" s="74">
        <f t="shared" si="1"/>
        <v>1</v>
      </c>
      <c r="U18" s="76">
        <v>1</v>
      </c>
      <c r="V18" s="74">
        <v>1</v>
      </c>
      <c r="W18" s="74">
        <v>1</v>
      </c>
      <c r="X18" s="74">
        <v>1</v>
      </c>
      <c r="Y18" s="74">
        <v>1</v>
      </c>
      <c r="Z18" s="74"/>
      <c r="AA18" s="74"/>
      <c r="AB18" s="74"/>
      <c r="AC18" s="74">
        <v>1</v>
      </c>
      <c r="AD18" s="61">
        <v>7693992068</v>
      </c>
    </row>
    <row r="19" spans="1:30" s="77" customFormat="1" ht="20.25" customHeight="1">
      <c r="A19" s="61">
        <v>12</v>
      </c>
      <c r="B19" s="61" t="s">
        <v>1722</v>
      </c>
      <c r="C19" s="61" t="s">
        <v>1723</v>
      </c>
      <c r="D19" s="63" t="s">
        <v>1724</v>
      </c>
      <c r="E19" s="62">
        <v>1512</v>
      </c>
      <c r="F19" s="63">
        <v>42578</v>
      </c>
      <c r="G19" s="61"/>
      <c r="H19" s="74" t="s">
        <v>7</v>
      </c>
      <c r="I19" s="10" t="s">
        <v>702</v>
      </c>
      <c r="J19" s="74"/>
      <c r="K19" s="76"/>
      <c r="L19" s="76"/>
      <c r="M19" s="76"/>
      <c r="N19" s="76"/>
      <c r="O19" s="76">
        <v>1</v>
      </c>
      <c r="P19" s="76"/>
      <c r="Q19" s="76"/>
      <c r="R19" s="76"/>
      <c r="S19" s="74">
        <f t="shared" si="0"/>
        <v>1</v>
      </c>
      <c r="T19" s="74">
        <f t="shared" si="1"/>
        <v>0</v>
      </c>
      <c r="U19" s="76">
        <v>1</v>
      </c>
      <c r="V19" s="74">
        <v>1</v>
      </c>
      <c r="W19" s="74">
        <v>1</v>
      </c>
      <c r="X19" s="74">
        <v>1</v>
      </c>
      <c r="Y19" s="74">
        <v>1</v>
      </c>
      <c r="Z19" s="74"/>
      <c r="AA19" s="74"/>
      <c r="AB19" s="74"/>
      <c r="AC19" s="74">
        <v>1</v>
      </c>
      <c r="AD19" s="61">
        <v>9907088111</v>
      </c>
    </row>
    <row r="20" spans="1:30" s="77" customFormat="1" ht="20.25" customHeight="1">
      <c r="A20" s="61">
        <v>13</v>
      </c>
      <c r="B20" s="61" t="s">
        <v>215</v>
      </c>
      <c r="C20" s="61" t="s">
        <v>1721</v>
      </c>
      <c r="D20" s="63" t="s">
        <v>543</v>
      </c>
      <c r="E20" s="62">
        <v>1513</v>
      </c>
      <c r="F20" s="63">
        <v>42578</v>
      </c>
      <c r="G20" s="61" t="s">
        <v>2585</v>
      </c>
      <c r="H20" s="74" t="s">
        <v>7</v>
      </c>
      <c r="I20" s="10" t="s">
        <v>702</v>
      </c>
      <c r="J20" s="74"/>
      <c r="K20" s="76"/>
      <c r="L20" s="76"/>
      <c r="M20" s="76"/>
      <c r="N20" s="76"/>
      <c r="O20" s="76">
        <v>1</v>
      </c>
      <c r="P20" s="76"/>
      <c r="Q20" s="76"/>
      <c r="R20" s="76"/>
      <c r="S20" s="74">
        <f t="shared" si="0"/>
        <v>1</v>
      </c>
      <c r="T20" s="74">
        <f t="shared" si="1"/>
        <v>0</v>
      </c>
      <c r="U20" s="76">
        <v>1</v>
      </c>
      <c r="V20" s="74">
        <v>1</v>
      </c>
      <c r="W20" s="74">
        <v>1</v>
      </c>
      <c r="X20" s="74">
        <v>1</v>
      </c>
      <c r="Y20" s="74">
        <v>1</v>
      </c>
      <c r="Z20" s="74"/>
      <c r="AA20" s="74">
        <v>1</v>
      </c>
      <c r="AB20" s="74"/>
      <c r="AC20" s="74"/>
      <c r="AD20" s="61">
        <v>8720017643</v>
      </c>
    </row>
    <row r="21" spans="1:30" s="88" customFormat="1" ht="20.25" customHeight="1">
      <c r="A21" s="61">
        <v>14</v>
      </c>
      <c r="B21" s="61" t="s">
        <v>1718</v>
      </c>
      <c r="C21" s="61" t="s">
        <v>1719</v>
      </c>
      <c r="D21" s="63" t="s">
        <v>1720</v>
      </c>
      <c r="E21" s="62">
        <v>1514</v>
      </c>
      <c r="F21" s="63">
        <v>42578</v>
      </c>
      <c r="G21" s="61"/>
      <c r="H21" s="74" t="s">
        <v>5</v>
      </c>
      <c r="I21" s="10" t="s">
        <v>701</v>
      </c>
      <c r="J21" s="74"/>
      <c r="K21" s="74"/>
      <c r="L21" s="74">
        <v>1</v>
      </c>
      <c r="M21" s="74"/>
      <c r="N21" s="74"/>
      <c r="O21" s="74"/>
      <c r="P21" s="74"/>
      <c r="Q21" s="74"/>
      <c r="R21" s="74"/>
      <c r="S21" s="74">
        <f t="shared" si="0"/>
        <v>0</v>
      </c>
      <c r="T21" s="74">
        <f t="shared" si="1"/>
        <v>1</v>
      </c>
      <c r="U21" s="76">
        <v>1</v>
      </c>
      <c r="V21" s="74">
        <v>1</v>
      </c>
      <c r="W21" s="74">
        <v>1</v>
      </c>
      <c r="X21" s="74">
        <v>1</v>
      </c>
      <c r="Y21" s="74">
        <v>1</v>
      </c>
      <c r="Z21" s="74"/>
      <c r="AA21" s="74"/>
      <c r="AB21" s="74"/>
      <c r="AC21" s="74">
        <v>1</v>
      </c>
      <c r="AD21" s="61">
        <v>7693991799</v>
      </c>
    </row>
    <row r="22" spans="1:30" s="88" customFormat="1" ht="20.25" customHeight="1">
      <c r="A22" s="61">
        <v>15</v>
      </c>
      <c r="B22" s="61" t="s">
        <v>151</v>
      </c>
      <c r="C22" s="61" t="s">
        <v>591</v>
      </c>
      <c r="D22" s="63" t="s">
        <v>182</v>
      </c>
      <c r="E22" s="62">
        <v>1515</v>
      </c>
      <c r="F22" s="63">
        <v>42578</v>
      </c>
      <c r="G22" s="61"/>
      <c r="H22" s="74" t="s">
        <v>6</v>
      </c>
      <c r="I22" s="10" t="s">
        <v>702</v>
      </c>
      <c r="J22" s="74"/>
      <c r="K22" s="74"/>
      <c r="L22" s="74"/>
      <c r="M22" s="74">
        <v>1</v>
      </c>
      <c r="N22" s="74"/>
      <c r="O22" s="74"/>
      <c r="P22" s="74"/>
      <c r="Q22" s="74"/>
      <c r="R22" s="74"/>
      <c r="S22" s="74">
        <f t="shared" si="0"/>
        <v>1</v>
      </c>
      <c r="T22" s="74">
        <f t="shared" si="1"/>
        <v>0</v>
      </c>
      <c r="U22" s="76">
        <v>1</v>
      </c>
      <c r="V22" s="74">
        <v>1</v>
      </c>
      <c r="W22" s="74">
        <v>1</v>
      </c>
      <c r="X22" s="74">
        <v>1</v>
      </c>
      <c r="Y22" s="74">
        <v>1</v>
      </c>
      <c r="Z22" s="74">
        <v>1</v>
      </c>
      <c r="AA22" s="74"/>
      <c r="AB22" s="74"/>
      <c r="AC22" s="74"/>
      <c r="AD22" s="61">
        <v>9111541995</v>
      </c>
    </row>
    <row r="23" spans="1:30" s="88" customFormat="1" ht="20.25" customHeight="1">
      <c r="A23" s="61">
        <v>16</v>
      </c>
      <c r="B23" s="61" t="s">
        <v>501</v>
      </c>
      <c r="C23" s="61" t="s">
        <v>545</v>
      </c>
      <c r="D23" s="63" t="s">
        <v>546</v>
      </c>
      <c r="E23" s="62">
        <v>1516</v>
      </c>
      <c r="F23" s="63">
        <v>42578</v>
      </c>
      <c r="G23" s="61" t="s">
        <v>2586</v>
      </c>
      <c r="H23" s="74" t="s">
        <v>7</v>
      </c>
      <c r="I23" s="61" t="s">
        <v>702</v>
      </c>
      <c r="J23" s="74"/>
      <c r="K23" s="76"/>
      <c r="L23" s="76"/>
      <c r="M23" s="76"/>
      <c r="N23" s="76"/>
      <c r="O23" s="76">
        <v>1</v>
      </c>
      <c r="P23" s="76"/>
      <c r="Q23" s="76"/>
      <c r="R23" s="76"/>
      <c r="S23" s="74">
        <f t="shared" si="0"/>
        <v>1</v>
      </c>
      <c r="T23" s="74">
        <f t="shared" si="1"/>
        <v>0</v>
      </c>
      <c r="U23" s="76">
        <v>1</v>
      </c>
      <c r="V23" s="74">
        <v>1</v>
      </c>
      <c r="W23" s="74">
        <v>1</v>
      </c>
      <c r="X23" s="74">
        <v>1</v>
      </c>
      <c r="Y23" s="74">
        <v>1</v>
      </c>
      <c r="Z23" s="74">
        <v>1</v>
      </c>
      <c r="AA23" s="74"/>
      <c r="AB23" s="74"/>
      <c r="AC23" s="74"/>
      <c r="AD23" s="61">
        <v>7089365936</v>
      </c>
    </row>
    <row r="24" spans="1:30" s="88" customFormat="1" ht="20.25" customHeight="1">
      <c r="A24" s="61">
        <v>17</v>
      </c>
      <c r="B24" s="61" t="s">
        <v>554</v>
      </c>
      <c r="C24" s="61" t="s">
        <v>555</v>
      </c>
      <c r="D24" s="63" t="s">
        <v>556</v>
      </c>
      <c r="E24" s="62">
        <v>1517</v>
      </c>
      <c r="F24" s="63">
        <v>42578</v>
      </c>
      <c r="G24" s="61"/>
      <c r="H24" s="74" t="s">
        <v>5</v>
      </c>
      <c r="I24" s="74" t="s">
        <v>702</v>
      </c>
      <c r="J24" s="74"/>
      <c r="K24" s="76">
        <v>1</v>
      </c>
      <c r="L24" s="76"/>
      <c r="M24" s="76"/>
      <c r="N24" s="76"/>
      <c r="O24" s="76"/>
      <c r="P24" s="76"/>
      <c r="Q24" s="76"/>
      <c r="R24" s="76"/>
      <c r="S24" s="74">
        <f t="shared" si="0"/>
        <v>1</v>
      </c>
      <c r="T24" s="74">
        <f t="shared" si="1"/>
        <v>0</v>
      </c>
      <c r="U24" s="76">
        <v>1</v>
      </c>
      <c r="V24" s="74">
        <v>1</v>
      </c>
      <c r="W24" s="74">
        <v>1</v>
      </c>
      <c r="X24" s="74">
        <v>1</v>
      </c>
      <c r="Y24" s="74">
        <v>1</v>
      </c>
      <c r="Z24" s="74">
        <v>1</v>
      </c>
      <c r="AA24" s="74"/>
      <c r="AB24" s="74"/>
      <c r="AC24" s="74"/>
      <c r="AD24" s="61">
        <v>8827169394</v>
      </c>
    </row>
    <row r="25" spans="1:30" s="88" customFormat="1" ht="20.25" customHeight="1">
      <c r="A25" s="61">
        <v>18</v>
      </c>
      <c r="B25" s="61" t="s">
        <v>558</v>
      </c>
      <c r="C25" s="61" t="s">
        <v>1717</v>
      </c>
      <c r="D25" s="63" t="s">
        <v>289</v>
      </c>
      <c r="E25" s="62">
        <v>1518</v>
      </c>
      <c r="F25" s="63">
        <v>42578</v>
      </c>
      <c r="G25" s="61" t="s">
        <v>2587</v>
      </c>
      <c r="H25" s="74" t="s">
        <v>5</v>
      </c>
      <c r="I25" s="74" t="s">
        <v>702</v>
      </c>
      <c r="J25" s="74"/>
      <c r="K25" s="76">
        <v>1</v>
      </c>
      <c r="L25" s="76"/>
      <c r="M25" s="76"/>
      <c r="N25" s="76"/>
      <c r="O25" s="76"/>
      <c r="P25" s="76"/>
      <c r="Q25" s="76"/>
      <c r="R25" s="76"/>
      <c r="S25" s="74">
        <f t="shared" si="0"/>
        <v>1</v>
      </c>
      <c r="T25" s="74">
        <f t="shared" si="1"/>
        <v>0</v>
      </c>
      <c r="U25" s="76">
        <v>1</v>
      </c>
      <c r="V25" s="74">
        <v>1</v>
      </c>
      <c r="W25" s="74">
        <v>1</v>
      </c>
      <c r="X25" s="74"/>
      <c r="Y25" s="74">
        <v>1</v>
      </c>
      <c r="Z25" s="74">
        <v>1</v>
      </c>
      <c r="AA25" s="74"/>
      <c r="AB25" s="74"/>
      <c r="AC25" s="74">
        <v>1</v>
      </c>
      <c r="AD25" s="61">
        <v>8963985382</v>
      </c>
    </row>
    <row r="26" spans="1:30" s="88" customFormat="1" ht="20.25" customHeight="1">
      <c r="A26" s="61">
        <v>19</v>
      </c>
      <c r="B26" s="61" t="s">
        <v>183</v>
      </c>
      <c r="C26" s="61" t="s">
        <v>537</v>
      </c>
      <c r="D26" s="63" t="s">
        <v>538</v>
      </c>
      <c r="E26" s="62">
        <v>1519</v>
      </c>
      <c r="F26" s="63">
        <v>42578</v>
      </c>
      <c r="G26" s="61"/>
      <c r="H26" s="74" t="s">
        <v>7</v>
      </c>
      <c r="I26" s="74" t="s">
        <v>702</v>
      </c>
      <c r="J26" s="74"/>
      <c r="K26" s="76"/>
      <c r="L26" s="76"/>
      <c r="M26" s="76"/>
      <c r="N26" s="76"/>
      <c r="O26" s="76">
        <v>1</v>
      </c>
      <c r="P26" s="76"/>
      <c r="Q26" s="76"/>
      <c r="R26" s="76"/>
      <c r="S26" s="74">
        <f t="shared" si="0"/>
        <v>1</v>
      </c>
      <c r="T26" s="74">
        <f t="shared" si="1"/>
        <v>0</v>
      </c>
      <c r="U26" s="76">
        <v>1</v>
      </c>
      <c r="V26" s="74">
        <v>1</v>
      </c>
      <c r="W26" s="74">
        <v>1</v>
      </c>
      <c r="X26" s="74">
        <v>1</v>
      </c>
      <c r="Y26" s="74">
        <v>1</v>
      </c>
      <c r="Z26" s="74"/>
      <c r="AA26" s="74"/>
      <c r="AB26" s="74"/>
      <c r="AC26" s="74">
        <v>1</v>
      </c>
      <c r="AD26" s="61">
        <v>9755691620</v>
      </c>
    </row>
    <row r="27" spans="1:30" s="88" customFormat="1" ht="20.25" customHeight="1">
      <c r="A27" s="61">
        <v>20</v>
      </c>
      <c r="B27" s="63" t="s">
        <v>506</v>
      </c>
      <c r="C27" s="61" t="s">
        <v>507</v>
      </c>
      <c r="D27" s="63" t="s">
        <v>505</v>
      </c>
      <c r="E27" s="62">
        <v>1520</v>
      </c>
      <c r="F27" s="63">
        <v>42578</v>
      </c>
      <c r="G27" s="61" t="s">
        <v>2588</v>
      </c>
      <c r="H27" s="74" t="s">
        <v>7</v>
      </c>
      <c r="I27" s="74" t="s">
        <v>702</v>
      </c>
      <c r="J27" s="74"/>
      <c r="K27" s="74"/>
      <c r="L27" s="74"/>
      <c r="M27" s="74"/>
      <c r="N27" s="74"/>
      <c r="O27" s="74">
        <v>1</v>
      </c>
      <c r="P27" s="74"/>
      <c r="Q27" s="74"/>
      <c r="R27" s="74"/>
      <c r="S27" s="74">
        <f t="shared" si="0"/>
        <v>1</v>
      </c>
      <c r="T27" s="74">
        <f t="shared" si="1"/>
        <v>0</v>
      </c>
      <c r="U27" s="76">
        <v>1</v>
      </c>
      <c r="V27" s="74">
        <v>1</v>
      </c>
      <c r="W27" s="74">
        <v>1</v>
      </c>
      <c r="X27" s="74">
        <v>1</v>
      </c>
      <c r="Y27" s="74">
        <v>1</v>
      </c>
      <c r="Z27" s="74"/>
      <c r="AA27" s="74"/>
      <c r="AB27" s="74"/>
      <c r="AC27" s="74">
        <v>1</v>
      </c>
      <c r="AD27" s="61">
        <v>9754913366</v>
      </c>
    </row>
    <row r="28" spans="1:30" s="88" customFormat="1" ht="20.25" customHeight="1">
      <c r="A28" s="61">
        <v>21</v>
      </c>
      <c r="B28" s="61" t="s">
        <v>659</v>
      </c>
      <c r="C28" s="61" t="s">
        <v>1716</v>
      </c>
      <c r="D28" s="63" t="s">
        <v>660</v>
      </c>
      <c r="E28" s="62">
        <v>1521</v>
      </c>
      <c r="F28" s="63">
        <v>42578</v>
      </c>
      <c r="G28" s="61" t="s">
        <v>2589</v>
      </c>
      <c r="H28" s="74" t="s">
        <v>7</v>
      </c>
      <c r="I28" s="74" t="s">
        <v>701</v>
      </c>
      <c r="J28" s="74"/>
      <c r="K28" s="76"/>
      <c r="L28" s="76"/>
      <c r="M28" s="76"/>
      <c r="N28" s="76"/>
      <c r="O28" s="76"/>
      <c r="P28" s="76">
        <v>1</v>
      </c>
      <c r="Q28" s="76"/>
      <c r="R28" s="76"/>
      <c r="S28" s="74">
        <f t="shared" si="0"/>
        <v>0</v>
      </c>
      <c r="T28" s="74">
        <f t="shared" si="1"/>
        <v>1</v>
      </c>
      <c r="U28" s="76">
        <v>1</v>
      </c>
      <c r="V28" s="74">
        <v>1</v>
      </c>
      <c r="W28" s="74">
        <v>1</v>
      </c>
      <c r="X28" s="74">
        <v>1</v>
      </c>
      <c r="Y28" s="74"/>
      <c r="Z28" s="74"/>
      <c r="AA28" s="74"/>
      <c r="AB28" s="74">
        <v>1</v>
      </c>
      <c r="AC28" s="74">
        <v>1</v>
      </c>
      <c r="AD28" s="61">
        <v>8120472508</v>
      </c>
    </row>
    <row r="29" spans="1:30" s="88" customFormat="1" ht="20.25" customHeight="1">
      <c r="A29" s="61">
        <v>22</v>
      </c>
      <c r="B29" s="61" t="s">
        <v>262</v>
      </c>
      <c r="C29" s="61" t="s">
        <v>119</v>
      </c>
      <c r="D29" s="63" t="s">
        <v>1715</v>
      </c>
      <c r="E29" s="62">
        <v>1522</v>
      </c>
      <c r="F29" s="63">
        <v>42578</v>
      </c>
      <c r="G29" s="61"/>
      <c r="H29" s="74" t="s">
        <v>6</v>
      </c>
      <c r="I29" s="74" t="s">
        <v>701</v>
      </c>
      <c r="J29" s="74"/>
      <c r="K29" s="74"/>
      <c r="L29" s="74"/>
      <c r="M29" s="74"/>
      <c r="N29" s="74">
        <v>1</v>
      </c>
      <c r="O29" s="74"/>
      <c r="P29" s="74"/>
      <c r="Q29" s="74"/>
      <c r="R29" s="74"/>
      <c r="S29" s="74">
        <f t="shared" si="0"/>
        <v>0</v>
      </c>
      <c r="T29" s="74">
        <f t="shared" si="1"/>
        <v>1</v>
      </c>
      <c r="U29" s="76">
        <v>1</v>
      </c>
      <c r="V29" s="74">
        <v>1</v>
      </c>
      <c r="W29" s="74">
        <v>1</v>
      </c>
      <c r="X29" s="74">
        <v>1</v>
      </c>
      <c r="Y29" s="74">
        <v>1</v>
      </c>
      <c r="Z29" s="74">
        <v>1</v>
      </c>
      <c r="AA29" s="74"/>
      <c r="AB29" s="74"/>
      <c r="AC29" s="74"/>
      <c r="AD29" s="61">
        <v>7869719120</v>
      </c>
    </row>
    <row r="30" spans="1:30" s="88" customFormat="1" ht="20.25" customHeight="1">
      <c r="A30" s="61">
        <v>23</v>
      </c>
      <c r="B30" s="61" t="s">
        <v>1712</v>
      </c>
      <c r="C30" s="61" t="s">
        <v>1713</v>
      </c>
      <c r="D30" s="63" t="s">
        <v>1714</v>
      </c>
      <c r="E30" s="62">
        <v>1523</v>
      </c>
      <c r="F30" s="63">
        <v>42578</v>
      </c>
      <c r="G30" s="61"/>
      <c r="H30" s="74" t="s">
        <v>5</v>
      </c>
      <c r="I30" s="74" t="s">
        <v>701</v>
      </c>
      <c r="J30" s="74"/>
      <c r="K30" s="74"/>
      <c r="L30" s="74">
        <v>1</v>
      </c>
      <c r="M30" s="74"/>
      <c r="N30" s="74"/>
      <c r="O30" s="74"/>
      <c r="P30" s="74"/>
      <c r="Q30" s="74"/>
      <c r="R30" s="74"/>
      <c r="S30" s="74">
        <f t="shared" si="0"/>
        <v>0</v>
      </c>
      <c r="T30" s="74">
        <f t="shared" si="1"/>
        <v>1</v>
      </c>
      <c r="U30" s="76">
        <v>1</v>
      </c>
      <c r="V30" s="74">
        <v>1</v>
      </c>
      <c r="W30" s="74">
        <v>1</v>
      </c>
      <c r="X30" s="74">
        <v>1</v>
      </c>
      <c r="Y30" s="74">
        <v>1</v>
      </c>
      <c r="Z30" s="74">
        <v>1</v>
      </c>
      <c r="AA30" s="74"/>
      <c r="AB30" s="74"/>
      <c r="AC30" s="74"/>
      <c r="AD30" s="61">
        <v>9174516331</v>
      </c>
    </row>
    <row r="31" spans="1:30" s="88" customFormat="1" ht="20.25" customHeight="1">
      <c r="A31" s="61">
        <v>24</v>
      </c>
      <c r="B31" s="61" t="s">
        <v>547</v>
      </c>
      <c r="C31" s="61" t="s">
        <v>374</v>
      </c>
      <c r="D31" s="63" t="s">
        <v>654</v>
      </c>
      <c r="E31" s="62">
        <v>1524</v>
      </c>
      <c r="F31" s="63">
        <v>42578</v>
      </c>
      <c r="G31" s="61" t="s">
        <v>2590</v>
      </c>
      <c r="H31" s="74" t="s">
        <v>7</v>
      </c>
      <c r="I31" s="74" t="s">
        <v>701</v>
      </c>
      <c r="J31" s="74"/>
      <c r="K31" s="76"/>
      <c r="L31" s="76"/>
      <c r="M31" s="76"/>
      <c r="N31" s="76"/>
      <c r="O31" s="76"/>
      <c r="P31" s="76">
        <v>1</v>
      </c>
      <c r="Q31" s="76"/>
      <c r="R31" s="76"/>
      <c r="S31" s="74">
        <f t="shared" si="0"/>
        <v>0</v>
      </c>
      <c r="T31" s="74">
        <f t="shared" si="1"/>
        <v>1</v>
      </c>
      <c r="U31" s="76">
        <v>1</v>
      </c>
      <c r="V31" s="74">
        <v>1</v>
      </c>
      <c r="W31" s="74">
        <v>1</v>
      </c>
      <c r="X31" s="74">
        <v>1</v>
      </c>
      <c r="Y31" s="74">
        <v>1</v>
      </c>
      <c r="Z31" s="74"/>
      <c r="AA31" s="74"/>
      <c r="AB31" s="74"/>
      <c r="AC31" s="74">
        <v>1</v>
      </c>
      <c r="AD31" s="61">
        <v>7898824536</v>
      </c>
    </row>
    <row r="32" spans="1:30" s="77" customFormat="1" ht="20.25" customHeight="1">
      <c r="A32" s="61">
        <v>25</v>
      </c>
      <c r="B32" s="61" t="s">
        <v>114</v>
      </c>
      <c r="C32" s="61" t="s">
        <v>190</v>
      </c>
      <c r="D32" s="63" t="s">
        <v>580</v>
      </c>
      <c r="E32" s="62">
        <v>1525</v>
      </c>
      <c r="F32" s="63">
        <v>42578</v>
      </c>
      <c r="G32" s="61"/>
      <c r="H32" s="74" t="s">
        <v>7</v>
      </c>
      <c r="I32" s="10" t="s">
        <v>701</v>
      </c>
      <c r="J32" s="74"/>
      <c r="K32" s="74"/>
      <c r="L32" s="74"/>
      <c r="M32" s="74"/>
      <c r="N32" s="74"/>
      <c r="O32" s="74"/>
      <c r="P32" s="74">
        <v>1</v>
      </c>
      <c r="Q32" s="74"/>
      <c r="R32" s="74"/>
      <c r="S32" s="74">
        <f t="shared" si="0"/>
        <v>0</v>
      </c>
      <c r="T32" s="74">
        <f t="shared" si="1"/>
        <v>1</v>
      </c>
      <c r="U32" s="76">
        <v>1</v>
      </c>
      <c r="V32" s="74">
        <v>1</v>
      </c>
      <c r="W32" s="74">
        <v>1</v>
      </c>
      <c r="X32" s="74">
        <v>1</v>
      </c>
      <c r="Y32" s="74"/>
      <c r="Z32" s="74"/>
      <c r="AA32" s="74">
        <v>1</v>
      </c>
      <c r="AB32" s="74"/>
      <c r="AC32" s="74">
        <v>1</v>
      </c>
      <c r="AD32" s="61">
        <v>9406416290</v>
      </c>
    </row>
    <row r="33" spans="1:30" s="77" customFormat="1" ht="20.25" customHeight="1">
      <c r="A33" s="61">
        <v>26</v>
      </c>
      <c r="B33" s="61" t="s">
        <v>1727</v>
      </c>
      <c r="C33" s="61" t="s">
        <v>1728</v>
      </c>
      <c r="D33" s="63" t="s">
        <v>1729</v>
      </c>
      <c r="E33" s="62">
        <v>1526</v>
      </c>
      <c r="F33" s="63">
        <v>42578</v>
      </c>
      <c r="G33" s="61"/>
      <c r="H33" s="74" t="s">
        <v>7</v>
      </c>
      <c r="I33" s="10" t="s">
        <v>701</v>
      </c>
      <c r="J33" s="74"/>
      <c r="K33" s="74"/>
      <c r="L33" s="74"/>
      <c r="M33" s="74"/>
      <c r="N33" s="74"/>
      <c r="O33" s="74"/>
      <c r="P33" s="74">
        <v>1</v>
      </c>
      <c r="Q33" s="74"/>
      <c r="R33" s="74"/>
      <c r="S33" s="74">
        <f t="shared" si="0"/>
        <v>0</v>
      </c>
      <c r="T33" s="74">
        <f t="shared" si="1"/>
        <v>1</v>
      </c>
      <c r="U33" s="76">
        <v>1</v>
      </c>
      <c r="V33" s="74">
        <v>1</v>
      </c>
      <c r="W33" s="74">
        <v>1</v>
      </c>
      <c r="X33" s="74">
        <v>1</v>
      </c>
      <c r="Y33" s="74">
        <v>1</v>
      </c>
      <c r="Z33" s="74"/>
      <c r="AA33" s="74"/>
      <c r="AB33" s="74"/>
      <c r="AC33" s="74">
        <v>1</v>
      </c>
      <c r="AD33" s="61">
        <v>8966007074</v>
      </c>
    </row>
    <row r="34" spans="1:30" s="77" customFormat="1" ht="20.25" customHeight="1">
      <c r="A34" s="61">
        <v>27</v>
      </c>
      <c r="B34" s="61" t="s">
        <v>221</v>
      </c>
      <c r="C34" s="61" t="s">
        <v>1895</v>
      </c>
      <c r="D34" s="63" t="s">
        <v>1896</v>
      </c>
      <c r="E34" s="62">
        <v>1527</v>
      </c>
      <c r="F34" s="63">
        <v>42578</v>
      </c>
      <c r="G34" s="61"/>
      <c r="H34" s="74" t="s">
        <v>7</v>
      </c>
      <c r="I34" s="10" t="s">
        <v>701</v>
      </c>
      <c r="J34" s="74"/>
      <c r="K34" s="76"/>
      <c r="L34" s="76"/>
      <c r="M34" s="76"/>
      <c r="N34" s="76"/>
      <c r="O34" s="76"/>
      <c r="P34" s="76">
        <v>1</v>
      </c>
      <c r="Q34" s="76"/>
      <c r="R34" s="76"/>
      <c r="S34" s="74">
        <f t="shared" si="0"/>
        <v>0</v>
      </c>
      <c r="T34" s="74">
        <f t="shared" si="1"/>
        <v>1</v>
      </c>
      <c r="U34" s="76">
        <v>1</v>
      </c>
      <c r="V34" s="74">
        <v>1</v>
      </c>
      <c r="W34" s="74">
        <v>1</v>
      </c>
      <c r="X34" s="74"/>
      <c r="Y34" s="74">
        <v>1</v>
      </c>
      <c r="Z34" s="74">
        <v>1</v>
      </c>
      <c r="AA34" s="74"/>
      <c r="AB34" s="74"/>
      <c r="AC34" s="74">
        <v>1</v>
      </c>
      <c r="AD34" s="61">
        <v>8085927389</v>
      </c>
    </row>
    <row r="35" spans="1:30" s="77" customFormat="1" ht="20.25" customHeight="1">
      <c r="A35" s="61">
        <v>28</v>
      </c>
      <c r="B35" s="61" t="s">
        <v>1880</v>
      </c>
      <c r="C35" s="61" t="s">
        <v>1881</v>
      </c>
      <c r="D35" s="63" t="s">
        <v>1882</v>
      </c>
      <c r="E35" s="62">
        <v>1528</v>
      </c>
      <c r="F35" s="63">
        <v>42578</v>
      </c>
      <c r="G35" s="61" t="s">
        <v>2591</v>
      </c>
      <c r="H35" s="74" t="s">
        <v>6</v>
      </c>
      <c r="I35" s="10" t="s">
        <v>701</v>
      </c>
      <c r="J35" s="74"/>
      <c r="K35" s="74"/>
      <c r="L35" s="74"/>
      <c r="M35" s="74"/>
      <c r="N35" s="74">
        <v>1</v>
      </c>
      <c r="O35" s="74"/>
      <c r="P35" s="74"/>
      <c r="Q35" s="74"/>
      <c r="R35" s="74"/>
      <c r="S35" s="74">
        <f t="shared" si="0"/>
        <v>0</v>
      </c>
      <c r="T35" s="74">
        <f t="shared" si="1"/>
        <v>1</v>
      </c>
      <c r="U35" s="76">
        <v>1</v>
      </c>
      <c r="V35" s="74">
        <v>1</v>
      </c>
      <c r="W35" s="74">
        <v>1</v>
      </c>
      <c r="X35" s="74">
        <v>1</v>
      </c>
      <c r="Y35" s="74">
        <v>1</v>
      </c>
      <c r="Z35" s="74">
        <v>1</v>
      </c>
      <c r="AA35" s="74"/>
      <c r="AB35" s="74"/>
      <c r="AC35" s="74"/>
      <c r="AD35" s="61">
        <v>8120475234</v>
      </c>
    </row>
    <row r="36" spans="1:30" s="77" customFormat="1" ht="20.25" customHeight="1">
      <c r="A36" s="61">
        <v>29</v>
      </c>
      <c r="B36" s="61" t="s">
        <v>587</v>
      </c>
      <c r="C36" s="61" t="s">
        <v>129</v>
      </c>
      <c r="D36" s="63" t="s">
        <v>588</v>
      </c>
      <c r="E36" s="62">
        <v>1529</v>
      </c>
      <c r="F36" s="63">
        <v>42578</v>
      </c>
      <c r="G36" s="61"/>
      <c r="H36" s="74" t="s">
        <v>5</v>
      </c>
      <c r="I36" s="10" t="s">
        <v>701</v>
      </c>
      <c r="J36" s="74"/>
      <c r="K36" s="76"/>
      <c r="L36" s="76">
        <v>1</v>
      </c>
      <c r="M36" s="76"/>
      <c r="N36" s="76"/>
      <c r="O36" s="76"/>
      <c r="P36" s="76"/>
      <c r="Q36" s="76"/>
      <c r="R36" s="76"/>
      <c r="S36" s="74">
        <f t="shared" si="0"/>
        <v>0</v>
      </c>
      <c r="T36" s="74">
        <f t="shared" si="1"/>
        <v>1</v>
      </c>
      <c r="U36" s="76">
        <v>1</v>
      </c>
      <c r="V36" s="74">
        <v>1</v>
      </c>
      <c r="W36" s="74">
        <v>1</v>
      </c>
      <c r="X36" s="74">
        <v>1</v>
      </c>
      <c r="Y36" s="74"/>
      <c r="Z36" s="74"/>
      <c r="AA36" s="74">
        <v>1</v>
      </c>
      <c r="AB36" s="74">
        <v>1</v>
      </c>
      <c r="AC36" s="74"/>
      <c r="AD36" s="61">
        <v>7024853205</v>
      </c>
    </row>
    <row r="37" spans="1:30" s="77" customFormat="1" ht="20.25" customHeight="1">
      <c r="A37" s="61">
        <v>30</v>
      </c>
      <c r="B37" s="61" t="s">
        <v>852</v>
      </c>
      <c r="C37" s="61" t="s">
        <v>609</v>
      </c>
      <c r="D37" s="63" t="s">
        <v>132</v>
      </c>
      <c r="E37" s="62">
        <v>1530</v>
      </c>
      <c r="F37" s="63">
        <v>42578</v>
      </c>
      <c r="G37" s="61" t="s">
        <v>2592</v>
      </c>
      <c r="H37" s="74" t="s">
        <v>7</v>
      </c>
      <c r="I37" s="10" t="s">
        <v>701</v>
      </c>
      <c r="J37" s="74"/>
      <c r="K37" s="74"/>
      <c r="L37" s="74"/>
      <c r="M37" s="74"/>
      <c r="N37" s="74"/>
      <c r="O37" s="74"/>
      <c r="P37" s="74">
        <v>1</v>
      </c>
      <c r="Q37" s="74"/>
      <c r="R37" s="74"/>
      <c r="S37" s="74">
        <f t="shared" si="0"/>
        <v>0</v>
      </c>
      <c r="T37" s="74">
        <f t="shared" si="1"/>
        <v>1</v>
      </c>
      <c r="U37" s="76">
        <v>1</v>
      </c>
      <c r="V37" s="74">
        <v>1</v>
      </c>
      <c r="W37" s="74">
        <v>1</v>
      </c>
      <c r="X37" s="74"/>
      <c r="Y37" s="74"/>
      <c r="Z37" s="74"/>
      <c r="AA37" s="74">
        <v>1</v>
      </c>
      <c r="AB37" s="74">
        <v>1</v>
      </c>
      <c r="AC37" s="74">
        <v>1</v>
      </c>
      <c r="AD37" s="61">
        <v>9826909169</v>
      </c>
    </row>
    <row r="38" spans="1:30" s="77" customFormat="1" ht="20.25" customHeight="1">
      <c r="A38" s="61">
        <v>31</v>
      </c>
      <c r="B38" s="61" t="s">
        <v>559</v>
      </c>
      <c r="C38" s="61" t="s">
        <v>292</v>
      </c>
      <c r="D38" s="63" t="s">
        <v>560</v>
      </c>
      <c r="E38" s="62">
        <v>1531</v>
      </c>
      <c r="F38" s="63">
        <v>42578</v>
      </c>
      <c r="G38" s="61" t="s">
        <v>2593</v>
      </c>
      <c r="H38" s="74" t="s">
        <v>6</v>
      </c>
      <c r="I38" s="10" t="s">
        <v>701</v>
      </c>
      <c r="J38" s="74"/>
      <c r="K38" s="76"/>
      <c r="L38" s="76"/>
      <c r="M38" s="76"/>
      <c r="N38" s="76">
        <v>1</v>
      </c>
      <c r="O38" s="76"/>
      <c r="P38" s="76"/>
      <c r="Q38" s="76"/>
      <c r="R38" s="76"/>
      <c r="S38" s="74">
        <f t="shared" si="0"/>
        <v>0</v>
      </c>
      <c r="T38" s="74">
        <f t="shared" si="1"/>
        <v>1</v>
      </c>
      <c r="U38" s="76">
        <v>1</v>
      </c>
      <c r="V38" s="74">
        <v>1</v>
      </c>
      <c r="W38" s="74">
        <v>1</v>
      </c>
      <c r="X38" s="74">
        <v>1</v>
      </c>
      <c r="Y38" s="74">
        <v>1</v>
      </c>
      <c r="Z38" s="74"/>
      <c r="AA38" s="74"/>
      <c r="AB38" s="74"/>
      <c r="AC38" s="74">
        <v>1</v>
      </c>
      <c r="AD38" s="61">
        <v>9630031265</v>
      </c>
    </row>
    <row r="39" spans="1:30" s="77" customFormat="1" ht="20.25" customHeight="1">
      <c r="A39" s="61">
        <v>32</v>
      </c>
      <c r="B39" s="61" t="s">
        <v>541</v>
      </c>
      <c r="C39" s="61" t="s">
        <v>1726</v>
      </c>
      <c r="D39" s="63" t="s">
        <v>195</v>
      </c>
      <c r="E39" s="62">
        <v>1532</v>
      </c>
      <c r="F39" s="63">
        <v>42578</v>
      </c>
      <c r="G39" s="61" t="s">
        <v>2594</v>
      </c>
      <c r="H39" s="74" t="s">
        <v>7</v>
      </c>
      <c r="I39" s="10" t="s">
        <v>702</v>
      </c>
      <c r="J39" s="74"/>
      <c r="K39" s="74"/>
      <c r="L39" s="74"/>
      <c r="M39" s="74"/>
      <c r="N39" s="74"/>
      <c r="O39" s="74">
        <v>1</v>
      </c>
      <c r="P39" s="74"/>
      <c r="Q39" s="74"/>
      <c r="R39" s="74"/>
      <c r="S39" s="74">
        <f t="shared" si="0"/>
        <v>1</v>
      </c>
      <c r="T39" s="74">
        <f t="shared" si="1"/>
        <v>0</v>
      </c>
      <c r="U39" s="76">
        <v>1</v>
      </c>
      <c r="V39" s="74">
        <v>1</v>
      </c>
      <c r="W39" s="74">
        <v>1</v>
      </c>
      <c r="X39" s="74">
        <v>1</v>
      </c>
      <c r="Y39" s="74"/>
      <c r="Z39" s="74">
        <v>1</v>
      </c>
      <c r="AA39" s="74">
        <v>1</v>
      </c>
      <c r="AB39" s="74"/>
      <c r="AC39" s="74"/>
      <c r="AD39" s="61">
        <v>8305659274</v>
      </c>
    </row>
    <row r="40" spans="1:30" s="77" customFormat="1" ht="20.25" customHeight="1">
      <c r="A40" s="61">
        <v>33</v>
      </c>
      <c r="B40" s="61" t="s">
        <v>185</v>
      </c>
      <c r="C40" s="61" t="s">
        <v>509</v>
      </c>
      <c r="D40" s="63" t="s">
        <v>553</v>
      </c>
      <c r="E40" s="62">
        <v>1533</v>
      </c>
      <c r="F40" s="63">
        <v>42578</v>
      </c>
      <c r="G40" s="61" t="s">
        <v>2595</v>
      </c>
      <c r="H40" s="74" t="s">
        <v>5</v>
      </c>
      <c r="I40" s="10" t="s">
        <v>701</v>
      </c>
      <c r="J40" s="74"/>
      <c r="K40" s="74"/>
      <c r="L40" s="74">
        <v>1</v>
      </c>
      <c r="M40" s="74"/>
      <c r="N40" s="74"/>
      <c r="O40" s="74"/>
      <c r="P40" s="74"/>
      <c r="Q40" s="74"/>
      <c r="R40" s="74"/>
      <c r="S40" s="74">
        <f aca="true" t="shared" si="2" ref="S40:S71">SUM(K40+M40+O40+Q40+AE40)</f>
        <v>0</v>
      </c>
      <c r="T40" s="74">
        <f aca="true" t="shared" si="3" ref="T40:T71">SUM(L40+N40+P40+R40+AE40)</f>
        <v>1</v>
      </c>
      <c r="U40" s="76">
        <v>1</v>
      </c>
      <c r="V40" s="74">
        <v>1</v>
      </c>
      <c r="W40" s="74">
        <v>1</v>
      </c>
      <c r="X40" s="74">
        <v>1</v>
      </c>
      <c r="Y40" s="74"/>
      <c r="Z40" s="74">
        <v>1</v>
      </c>
      <c r="AA40" s="74">
        <v>1</v>
      </c>
      <c r="AB40" s="74"/>
      <c r="AC40" s="74"/>
      <c r="AD40" s="61">
        <v>9755273635</v>
      </c>
    </row>
    <row r="41" spans="1:30" s="77" customFormat="1" ht="20.25" customHeight="1">
      <c r="A41" s="61">
        <v>34</v>
      </c>
      <c r="B41" s="61" t="s">
        <v>666</v>
      </c>
      <c r="C41" s="61" t="s">
        <v>667</v>
      </c>
      <c r="D41" s="63" t="s">
        <v>329</v>
      </c>
      <c r="E41" s="62">
        <v>1534</v>
      </c>
      <c r="F41" s="63">
        <v>42578</v>
      </c>
      <c r="G41" s="61"/>
      <c r="H41" s="74" t="s">
        <v>11</v>
      </c>
      <c r="I41" s="10" t="s">
        <v>702</v>
      </c>
      <c r="J41" s="74"/>
      <c r="K41" s="74"/>
      <c r="L41" s="74"/>
      <c r="M41" s="74"/>
      <c r="N41" s="74"/>
      <c r="O41" s="74"/>
      <c r="P41" s="74"/>
      <c r="Q41" s="74">
        <v>1</v>
      </c>
      <c r="R41" s="74"/>
      <c r="S41" s="74">
        <f t="shared" si="2"/>
        <v>1</v>
      </c>
      <c r="T41" s="74">
        <f t="shared" si="3"/>
        <v>0</v>
      </c>
      <c r="U41" s="76">
        <v>1</v>
      </c>
      <c r="V41" s="74">
        <v>1</v>
      </c>
      <c r="W41" s="74">
        <v>1</v>
      </c>
      <c r="X41" s="74">
        <v>1</v>
      </c>
      <c r="Y41" s="74">
        <v>1</v>
      </c>
      <c r="Z41" s="74"/>
      <c r="AA41" s="74"/>
      <c r="AB41" s="74"/>
      <c r="AC41" s="74">
        <v>1</v>
      </c>
      <c r="AD41" s="61">
        <v>7828087132</v>
      </c>
    </row>
    <row r="42" spans="1:30" s="89" customFormat="1" ht="20.25" customHeight="1">
      <c r="A42" s="61">
        <v>35</v>
      </c>
      <c r="B42" s="165" t="s">
        <v>551</v>
      </c>
      <c r="C42" s="165" t="s">
        <v>552</v>
      </c>
      <c r="D42" s="166" t="s">
        <v>1725</v>
      </c>
      <c r="E42" s="62">
        <v>1535</v>
      </c>
      <c r="F42" s="166">
        <v>42578</v>
      </c>
      <c r="G42" s="165"/>
      <c r="H42" s="87" t="s">
        <v>5</v>
      </c>
      <c r="I42" s="83" t="s">
        <v>701</v>
      </c>
      <c r="J42" s="87"/>
      <c r="K42" s="86"/>
      <c r="L42" s="86">
        <v>1</v>
      </c>
      <c r="M42" s="86"/>
      <c r="N42" s="86"/>
      <c r="O42" s="86"/>
      <c r="P42" s="86"/>
      <c r="Q42" s="86"/>
      <c r="R42" s="86"/>
      <c r="S42" s="87">
        <f t="shared" si="2"/>
        <v>0</v>
      </c>
      <c r="T42" s="87">
        <f t="shared" si="3"/>
        <v>1</v>
      </c>
      <c r="U42" s="86">
        <v>1</v>
      </c>
      <c r="V42" s="87">
        <v>1</v>
      </c>
      <c r="W42" s="87">
        <v>1</v>
      </c>
      <c r="X42" s="87">
        <v>1</v>
      </c>
      <c r="Y42" s="87"/>
      <c r="Z42" s="87"/>
      <c r="AA42" s="87">
        <v>1</v>
      </c>
      <c r="AB42" s="87"/>
      <c r="AC42" s="87">
        <v>1</v>
      </c>
      <c r="AD42" s="165"/>
    </row>
    <row r="43" spans="1:30" s="77" customFormat="1" ht="20.25" customHeight="1">
      <c r="A43" s="61">
        <v>36</v>
      </c>
      <c r="B43" s="61" t="s">
        <v>160</v>
      </c>
      <c r="C43" s="61" t="s">
        <v>1796</v>
      </c>
      <c r="D43" s="63" t="s">
        <v>1797</v>
      </c>
      <c r="E43" s="62">
        <v>1536</v>
      </c>
      <c r="F43" s="63" t="s">
        <v>1766</v>
      </c>
      <c r="G43" s="61" t="s">
        <v>2596</v>
      </c>
      <c r="H43" s="74" t="s">
        <v>5</v>
      </c>
      <c r="I43" s="10" t="s">
        <v>701</v>
      </c>
      <c r="J43" s="74"/>
      <c r="K43" s="74"/>
      <c r="L43" s="74">
        <v>1</v>
      </c>
      <c r="M43" s="74"/>
      <c r="N43" s="74"/>
      <c r="O43" s="74"/>
      <c r="P43" s="74"/>
      <c r="Q43" s="74"/>
      <c r="R43" s="74"/>
      <c r="S43" s="74">
        <f t="shared" si="2"/>
        <v>0</v>
      </c>
      <c r="T43" s="74">
        <f t="shared" si="3"/>
        <v>1</v>
      </c>
      <c r="U43" s="76">
        <v>1</v>
      </c>
      <c r="V43" s="74">
        <v>1</v>
      </c>
      <c r="W43" s="74">
        <v>1</v>
      </c>
      <c r="X43" s="74">
        <v>1</v>
      </c>
      <c r="Y43" s="74">
        <v>1</v>
      </c>
      <c r="Z43" s="74"/>
      <c r="AA43" s="74"/>
      <c r="AB43" s="74"/>
      <c r="AC43" s="74">
        <v>1</v>
      </c>
      <c r="AD43" s="61">
        <v>9669293575</v>
      </c>
    </row>
    <row r="44" spans="1:30" s="77" customFormat="1" ht="20.25" customHeight="1">
      <c r="A44" s="61">
        <v>37</v>
      </c>
      <c r="B44" s="61" t="s">
        <v>1794</v>
      </c>
      <c r="C44" s="61" t="s">
        <v>1795</v>
      </c>
      <c r="D44" s="63" t="s">
        <v>388</v>
      </c>
      <c r="E44" s="62">
        <v>1537</v>
      </c>
      <c r="F44" s="63" t="s">
        <v>1766</v>
      </c>
      <c r="G44" s="61" t="s">
        <v>2597</v>
      </c>
      <c r="H44" s="74" t="s">
        <v>5</v>
      </c>
      <c r="I44" s="10" t="s">
        <v>702</v>
      </c>
      <c r="J44" s="74"/>
      <c r="K44" s="74">
        <v>1</v>
      </c>
      <c r="L44" s="74"/>
      <c r="M44" s="74"/>
      <c r="N44" s="74"/>
      <c r="O44" s="74"/>
      <c r="P44" s="74"/>
      <c r="Q44" s="74"/>
      <c r="R44" s="74"/>
      <c r="S44" s="74">
        <f t="shared" si="2"/>
        <v>1</v>
      </c>
      <c r="T44" s="74">
        <f t="shared" si="3"/>
        <v>0</v>
      </c>
      <c r="U44" s="76">
        <v>1</v>
      </c>
      <c r="V44" s="74">
        <v>1</v>
      </c>
      <c r="W44" s="74">
        <v>1</v>
      </c>
      <c r="X44" s="74">
        <v>1</v>
      </c>
      <c r="Y44" s="74">
        <v>1</v>
      </c>
      <c r="Z44" s="74"/>
      <c r="AA44" s="74">
        <v>1</v>
      </c>
      <c r="AB44" s="74"/>
      <c r="AC44" s="74"/>
      <c r="AD44" s="61">
        <v>8966094709</v>
      </c>
    </row>
    <row r="45" spans="1:30" s="77" customFormat="1" ht="20.25" customHeight="1">
      <c r="A45" s="61">
        <v>38</v>
      </c>
      <c r="B45" s="61" t="s">
        <v>206</v>
      </c>
      <c r="C45" s="61" t="s">
        <v>1792</v>
      </c>
      <c r="D45" s="63" t="s">
        <v>1793</v>
      </c>
      <c r="E45" s="62">
        <v>1538</v>
      </c>
      <c r="F45" s="63" t="s">
        <v>1766</v>
      </c>
      <c r="G45" s="61" t="s">
        <v>2598</v>
      </c>
      <c r="H45" s="74" t="s">
        <v>7</v>
      </c>
      <c r="I45" s="10" t="s">
        <v>701</v>
      </c>
      <c r="J45" s="74"/>
      <c r="K45" s="76"/>
      <c r="L45" s="76"/>
      <c r="M45" s="76"/>
      <c r="N45" s="76"/>
      <c r="O45" s="76"/>
      <c r="P45" s="76">
        <v>1</v>
      </c>
      <c r="Q45" s="76"/>
      <c r="R45" s="76"/>
      <c r="S45" s="74">
        <f t="shared" si="2"/>
        <v>0</v>
      </c>
      <c r="T45" s="74">
        <f t="shared" si="3"/>
        <v>1</v>
      </c>
      <c r="U45" s="76">
        <v>1</v>
      </c>
      <c r="V45" s="74">
        <v>1</v>
      </c>
      <c r="W45" s="74">
        <v>1</v>
      </c>
      <c r="X45" s="74">
        <v>1</v>
      </c>
      <c r="Y45" s="74">
        <v>1</v>
      </c>
      <c r="Z45" s="74">
        <v>1</v>
      </c>
      <c r="AA45" s="74"/>
      <c r="AB45" s="74"/>
      <c r="AC45" s="74"/>
      <c r="AD45" s="61">
        <v>7772912622</v>
      </c>
    </row>
    <row r="46" spans="1:30" s="77" customFormat="1" ht="20.25" customHeight="1">
      <c r="A46" s="61">
        <v>39</v>
      </c>
      <c r="B46" s="61" t="s">
        <v>1789</v>
      </c>
      <c r="C46" s="61" t="s">
        <v>1790</v>
      </c>
      <c r="D46" s="63" t="s">
        <v>1791</v>
      </c>
      <c r="E46" s="62">
        <v>1539</v>
      </c>
      <c r="F46" s="63" t="s">
        <v>1766</v>
      </c>
      <c r="G46" s="61" t="s">
        <v>2599</v>
      </c>
      <c r="H46" s="74" t="s">
        <v>7</v>
      </c>
      <c r="I46" s="10" t="s">
        <v>701</v>
      </c>
      <c r="J46" s="74"/>
      <c r="K46" s="74"/>
      <c r="L46" s="74"/>
      <c r="M46" s="74"/>
      <c r="N46" s="74"/>
      <c r="O46" s="74"/>
      <c r="P46" s="74">
        <v>1</v>
      </c>
      <c r="Q46" s="74"/>
      <c r="R46" s="74"/>
      <c r="S46" s="74">
        <f t="shared" si="2"/>
        <v>0</v>
      </c>
      <c r="T46" s="74">
        <f t="shared" si="3"/>
        <v>1</v>
      </c>
      <c r="U46" s="76">
        <v>1</v>
      </c>
      <c r="V46" s="74">
        <v>1</v>
      </c>
      <c r="W46" s="74">
        <v>1</v>
      </c>
      <c r="X46" s="74"/>
      <c r="Y46" s="74">
        <v>1</v>
      </c>
      <c r="Z46" s="74">
        <v>1</v>
      </c>
      <c r="AA46" s="74">
        <v>1</v>
      </c>
      <c r="AB46" s="74"/>
      <c r="AC46" s="74"/>
      <c r="AD46" s="61">
        <v>7771019847</v>
      </c>
    </row>
    <row r="47" spans="1:30" s="77" customFormat="1" ht="20.25" customHeight="1">
      <c r="A47" s="61">
        <v>40</v>
      </c>
      <c r="B47" s="61" t="s">
        <v>1786</v>
      </c>
      <c r="C47" s="61" t="s">
        <v>1787</v>
      </c>
      <c r="D47" s="63" t="s">
        <v>1788</v>
      </c>
      <c r="E47" s="62">
        <v>1540</v>
      </c>
      <c r="F47" s="63" t="s">
        <v>1766</v>
      </c>
      <c r="G47" s="61" t="s">
        <v>2600</v>
      </c>
      <c r="H47" s="74" t="s">
        <v>7</v>
      </c>
      <c r="I47" s="10" t="s">
        <v>702</v>
      </c>
      <c r="J47" s="74"/>
      <c r="K47" s="74"/>
      <c r="L47" s="74"/>
      <c r="M47" s="74"/>
      <c r="N47" s="74"/>
      <c r="O47" s="74">
        <v>1</v>
      </c>
      <c r="P47" s="74"/>
      <c r="Q47" s="74"/>
      <c r="R47" s="74"/>
      <c r="S47" s="74">
        <f t="shared" si="2"/>
        <v>1</v>
      </c>
      <c r="T47" s="74">
        <f t="shared" si="3"/>
        <v>0</v>
      </c>
      <c r="U47" s="76">
        <v>1</v>
      </c>
      <c r="V47" s="74">
        <v>1</v>
      </c>
      <c r="W47" s="74">
        <v>1</v>
      </c>
      <c r="X47" s="74">
        <v>1</v>
      </c>
      <c r="Y47" s="74">
        <v>1</v>
      </c>
      <c r="Z47" s="74"/>
      <c r="AA47" s="74"/>
      <c r="AB47" s="74"/>
      <c r="AC47" s="74">
        <v>1</v>
      </c>
      <c r="AD47" s="61">
        <v>9589829636</v>
      </c>
    </row>
    <row r="48" spans="1:30" s="77" customFormat="1" ht="20.25" customHeight="1">
      <c r="A48" s="61">
        <v>41</v>
      </c>
      <c r="B48" s="61" t="s">
        <v>301</v>
      </c>
      <c r="C48" s="61" t="s">
        <v>418</v>
      </c>
      <c r="D48" s="63" t="s">
        <v>1785</v>
      </c>
      <c r="E48" s="62">
        <v>1541</v>
      </c>
      <c r="F48" s="63" t="s">
        <v>1766</v>
      </c>
      <c r="G48" s="61" t="s">
        <v>2601</v>
      </c>
      <c r="H48" s="74" t="s">
        <v>7</v>
      </c>
      <c r="I48" s="10" t="s">
        <v>702</v>
      </c>
      <c r="J48" s="74"/>
      <c r="K48" s="76"/>
      <c r="L48" s="76"/>
      <c r="M48" s="76"/>
      <c r="N48" s="76"/>
      <c r="O48" s="76">
        <v>1</v>
      </c>
      <c r="P48" s="76"/>
      <c r="Q48" s="76"/>
      <c r="R48" s="76"/>
      <c r="S48" s="74">
        <f t="shared" si="2"/>
        <v>1</v>
      </c>
      <c r="T48" s="74">
        <f t="shared" si="3"/>
        <v>0</v>
      </c>
      <c r="U48" s="76">
        <v>1</v>
      </c>
      <c r="V48" s="74">
        <v>1</v>
      </c>
      <c r="W48" s="74">
        <v>1</v>
      </c>
      <c r="X48" s="74">
        <v>1</v>
      </c>
      <c r="Y48" s="74">
        <v>1</v>
      </c>
      <c r="Z48" s="74"/>
      <c r="AA48" s="74"/>
      <c r="AB48" s="74"/>
      <c r="AC48" s="74">
        <v>1</v>
      </c>
      <c r="AD48" s="61">
        <v>8871727390</v>
      </c>
    </row>
    <row r="49" spans="1:30" s="77" customFormat="1" ht="20.25" customHeight="1">
      <c r="A49" s="61">
        <v>42</v>
      </c>
      <c r="B49" s="61" t="s">
        <v>254</v>
      </c>
      <c r="C49" s="61" t="s">
        <v>1347</v>
      </c>
      <c r="D49" s="63" t="s">
        <v>1784</v>
      </c>
      <c r="E49" s="62">
        <v>1542</v>
      </c>
      <c r="F49" s="63" t="s">
        <v>1766</v>
      </c>
      <c r="G49" s="61"/>
      <c r="H49" s="74" t="s">
        <v>7</v>
      </c>
      <c r="I49" s="10" t="s">
        <v>701</v>
      </c>
      <c r="J49" s="74"/>
      <c r="K49" s="76"/>
      <c r="L49" s="76"/>
      <c r="M49" s="76"/>
      <c r="N49" s="76"/>
      <c r="O49" s="76"/>
      <c r="P49" s="76">
        <v>1</v>
      </c>
      <c r="Q49" s="76"/>
      <c r="R49" s="76"/>
      <c r="S49" s="74">
        <f t="shared" si="2"/>
        <v>0</v>
      </c>
      <c r="T49" s="74">
        <f t="shared" si="3"/>
        <v>1</v>
      </c>
      <c r="U49" s="76">
        <v>1</v>
      </c>
      <c r="V49" s="74">
        <v>1</v>
      </c>
      <c r="W49" s="74">
        <v>1</v>
      </c>
      <c r="X49" s="74">
        <v>1</v>
      </c>
      <c r="Y49" s="74">
        <v>1</v>
      </c>
      <c r="Z49" s="74">
        <v>1</v>
      </c>
      <c r="AA49" s="74"/>
      <c r="AB49" s="74"/>
      <c r="AC49" s="74"/>
      <c r="AD49" s="61">
        <v>9691262266</v>
      </c>
    </row>
    <row r="50" spans="1:30" s="77" customFormat="1" ht="20.25" customHeight="1">
      <c r="A50" s="61">
        <v>43</v>
      </c>
      <c r="B50" s="61" t="s">
        <v>126</v>
      </c>
      <c r="C50" s="61" t="s">
        <v>550</v>
      </c>
      <c r="D50" s="63" t="s">
        <v>1783</v>
      </c>
      <c r="E50" s="62">
        <v>1543</v>
      </c>
      <c r="F50" s="63" t="s">
        <v>1766</v>
      </c>
      <c r="G50" s="61" t="s">
        <v>2602</v>
      </c>
      <c r="H50" s="74" t="s">
        <v>5</v>
      </c>
      <c r="I50" s="10" t="s">
        <v>702</v>
      </c>
      <c r="J50" s="74"/>
      <c r="K50" s="74">
        <v>1</v>
      </c>
      <c r="L50" s="74"/>
      <c r="M50" s="74"/>
      <c r="N50" s="74"/>
      <c r="O50" s="74"/>
      <c r="P50" s="74"/>
      <c r="Q50" s="74"/>
      <c r="R50" s="74"/>
      <c r="S50" s="74">
        <f t="shared" si="2"/>
        <v>1</v>
      </c>
      <c r="T50" s="74">
        <f t="shared" si="3"/>
        <v>0</v>
      </c>
      <c r="U50" s="76">
        <v>1</v>
      </c>
      <c r="V50" s="74">
        <v>1</v>
      </c>
      <c r="W50" s="74">
        <v>1</v>
      </c>
      <c r="X50" s="74">
        <v>1</v>
      </c>
      <c r="Y50" s="74">
        <v>1</v>
      </c>
      <c r="Z50" s="74"/>
      <c r="AA50" s="74"/>
      <c r="AB50" s="74"/>
      <c r="AC50" s="74">
        <v>1</v>
      </c>
      <c r="AD50" s="61">
        <v>8085488809</v>
      </c>
    </row>
    <row r="51" spans="1:30" s="77" customFormat="1" ht="20.25" customHeight="1">
      <c r="A51" s="61">
        <v>44</v>
      </c>
      <c r="B51" s="61" t="s">
        <v>1780</v>
      </c>
      <c r="C51" s="61" t="s">
        <v>1781</v>
      </c>
      <c r="D51" s="63" t="s">
        <v>1782</v>
      </c>
      <c r="E51" s="62">
        <v>1544</v>
      </c>
      <c r="F51" s="63" t="s">
        <v>1766</v>
      </c>
      <c r="G51" s="61" t="s">
        <v>2603</v>
      </c>
      <c r="H51" s="74" t="s">
        <v>7</v>
      </c>
      <c r="I51" s="10" t="s">
        <v>702</v>
      </c>
      <c r="J51" s="74"/>
      <c r="K51" s="76"/>
      <c r="L51" s="76"/>
      <c r="M51" s="76"/>
      <c r="N51" s="76"/>
      <c r="O51" s="76">
        <v>1</v>
      </c>
      <c r="P51" s="76"/>
      <c r="Q51" s="76"/>
      <c r="R51" s="76"/>
      <c r="S51" s="74">
        <f t="shared" si="2"/>
        <v>1</v>
      </c>
      <c r="T51" s="74">
        <f t="shared" si="3"/>
        <v>0</v>
      </c>
      <c r="U51" s="76">
        <v>1</v>
      </c>
      <c r="V51" s="74">
        <v>1</v>
      </c>
      <c r="W51" s="74">
        <v>1</v>
      </c>
      <c r="X51" s="74">
        <v>1</v>
      </c>
      <c r="Y51" s="74">
        <v>1</v>
      </c>
      <c r="Z51" s="74">
        <v>1</v>
      </c>
      <c r="AA51" s="74"/>
      <c r="AB51" s="74"/>
      <c r="AC51" s="74"/>
      <c r="AD51" s="61">
        <v>9111386783</v>
      </c>
    </row>
    <row r="52" spans="1:30" s="77" customFormat="1" ht="20.25" customHeight="1">
      <c r="A52" s="61">
        <v>45</v>
      </c>
      <c r="B52" s="61" t="s">
        <v>1778</v>
      </c>
      <c r="C52" s="61" t="s">
        <v>718</v>
      </c>
      <c r="D52" s="63" t="s">
        <v>1779</v>
      </c>
      <c r="E52" s="62">
        <v>1545</v>
      </c>
      <c r="F52" s="63" t="s">
        <v>1766</v>
      </c>
      <c r="G52" s="61"/>
      <c r="H52" s="74" t="s">
        <v>7</v>
      </c>
      <c r="I52" s="10" t="s">
        <v>702</v>
      </c>
      <c r="J52" s="74"/>
      <c r="K52" s="74"/>
      <c r="L52" s="74"/>
      <c r="M52" s="74"/>
      <c r="N52" s="74"/>
      <c r="O52" s="74">
        <v>1</v>
      </c>
      <c r="P52" s="74"/>
      <c r="Q52" s="74"/>
      <c r="R52" s="74"/>
      <c r="S52" s="74">
        <f t="shared" si="2"/>
        <v>1</v>
      </c>
      <c r="T52" s="74">
        <f t="shared" si="3"/>
        <v>0</v>
      </c>
      <c r="U52" s="76">
        <v>1</v>
      </c>
      <c r="V52" s="74">
        <v>1</v>
      </c>
      <c r="W52" s="74">
        <v>1</v>
      </c>
      <c r="X52" s="74">
        <v>1</v>
      </c>
      <c r="Y52" s="74"/>
      <c r="Z52" s="74">
        <v>1</v>
      </c>
      <c r="AA52" s="74">
        <v>1</v>
      </c>
      <c r="AB52" s="74"/>
      <c r="AC52" s="74"/>
      <c r="AD52" s="61">
        <v>7869803595</v>
      </c>
    </row>
    <row r="53" spans="1:30" s="77" customFormat="1" ht="20.25" customHeight="1">
      <c r="A53" s="61">
        <v>46</v>
      </c>
      <c r="B53" s="61" t="s">
        <v>1776</v>
      </c>
      <c r="C53" s="61" t="s">
        <v>320</v>
      </c>
      <c r="D53" s="63" t="s">
        <v>1777</v>
      </c>
      <c r="E53" s="62">
        <v>1546</v>
      </c>
      <c r="F53" s="63" t="s">
        <v>1766</v>
      </c>
      <c r="G53" s="61"/>
      <c r="H53" s="74" t="s">
        <v>6</v>
      </c>
      <c r="I53" s="10" t="s">
        <v>701</v>
      </c>
      <c r="J53" s="74"/>
      <c r="K53" s="74"/>
      <c r="L53" s="74"/>
      <c r="M53" s="74"/>
      <c r="N53" s="74">
        <v>1</v>
      </c>
      <c r="O53" s="74"/>
      <c r="P53" s="74"/>
      <c r="Q53" s="74"/>
      <c r="R53" s="74"/>
      <c r="S53" s="74">
        <f t="shared" si="2"/>
        <v>0</v>
      </c>
      <c r="T53" s="74">
        <f t="shared" si="3"/>
        <v>1</v>
      </c>
      <c r="U53" s="76">
        <v>1</v>
      </c>
      <c r="V53" s="74">
        <v>1</v>
      </c>
      <c r="W53" s="74">
        <v>1</v>
      </c>
      <c r="X53" s="74">
        <v>1</v>
      </c>
      <c r="Y53" s="74">
        <v>1</v>
      </c>
      <c r="Z53" s="74"/>
      <c r="AA53" s="74"/>
      <c r="AB53" s="74"/>
      <c r="AC53" s="74">
        <v>1</v>
      </c>
      <c r="AD53" s="61">
        <v>9752953501</v>
      </c>
    </row>
    <row r="54" spans="1:30" s="77" customFormat="1" ht="20.25" customHeight="1">
      <c r="A54" s="61">
        <v>47</v>
      </c>
      <c r="B54" s="63" t="s">
        <v>1823</v>
      </c>
      <c r="C54" s="61" t="s">
        <v>592</v>
      </c>
      <c r="D54" s="63" t="s">
        <v>1824</v>
      </c>
      <c r="E54" s="62">
        <v>1547</v>
      </c>
      <c r="F54" s="63" t="s">
        <v>1766</v>
      </c>
      <c r="G54" s="61" t="s">
        <v>2604</v>
      </c>
      <c r="H54" s="74" t="s">
        <v>7</v>
      </c>
      <c r="I54" s="10" t="s">
        <v>701</v>
      </c>
      <c r="J54" s="74"/>
      <c r="K54" s="74"/>
      <c r="L54" s="74"/>
      <c r="M54" s="74"/>
      <c r="N54" s="74"/>
      <c r="O54" s="74"/>
      <c r="P54" s="74">
        <v>1</v>
      </c>
      <c r="Q54" s="74"/>
      <c r="R54" s="74"/>
      <c r="S54" s="74">
        <f t="shared" si="2"/>
        <v>0</v>
      </c>
      <c r="T54" s="74">
        <f t="shared" si="3"/>
        <v>1</v>
      </c>
      <c r="U54" s="76">
        <v>1</v>
      </c>
      <c r="V54" s="74">
        <v>1</v>
      </c>
      <c r="W54" s="74">
        <v>1</v>
      </c>
      <c r="X54" s="74"/>
      <c r="Y54" s="74">
        <v>1</v>
      </c>
      <c r="Z54" s="74">
        <v>1</v>
      </c>
      <c r="AA54" s="74"/>
      <c r="AB54" s="74"/>
      <c r="AC54" s="74">
        <v>1</v>
      </c>
      <c r="AD54" s="61">
        <v>9165811993</v>
      </c>
    </row>
    <row r="55" spans="1:30" s="77" customFormat="1" ht="20.25" customHeight="1">
      <c r="A55" s="61">
        <v>48</v>
      </c>
      <c r="B55" s="61" t="s">
        <v>1820</v>
      </c>
      <c r="C55" s="61" t="s">
        <v>1821</v>
      </c>
      <c r="D55" s="63" t="s">
        <v>1822</v>
      </c>
      <c r="E55" s="62">
        <v>1548</v>
      </c>
      <c r="F55" s="63" t="s">
        <v>1766</v>
      </c>
      <c r="G55" s="61"/>
      <c r="H55" s="74" t="s">
        <v>7</v>
      </c>
      <c r="I55" s="10" t="s">
        <v>701</v>
      </c>
      <c r="J55" s="74"/>
      <c r="K55" s="74"/>
      <c r="L55" s="74"/>
      <c r="M55" s="74"/>
      <c r="N55" s="74"/>
      <c r="O55" s="74"/>
      <c r="P55" s="74">
        <v>1</v>
      </c>
      <c r="Q55" s="74"/>
      <c r="R55" s="74"/>
      <c r="S55" s="74">
        <f t="shared" si="2"/>
        <v>0</v>
      </c>
      <c r="T55" s="74">
        <f t="shared" si="3"/>
        <v>1</v>
      </c>
      <c r="U55" s="76">
        <v>1</v>
      </c>
      <c r="V55" s="74">
        <v>1</v>
      </c>
      <c r="W55" s="74">
        <v>1</v>
      </c>
      <c r="X55" s="74"/>
      <c r="Y55" s="74">
        <v>1</v>
      </c>
      <c r="Z55" s="74">
        <v>1</v>
      </c>
      <c r="AA55" s="74"/>
      <c r="AB55" s="74"/>
      <c r="AC55" s="74">
        <v>1</v>
      </c>
      <c r="AD55" s="61">
        <v>7898353073</v>
      </c>
    </row>
    <row r="56" spans="1:30" s="77" customFormat="1" ht="20.25" customHeight="1">
      <c r="A56" s="61">
        <v>49</v>
      </c>
      <c r="B56" s="61" t="s">
        <v>178</v>
      </c>
      <c r="C56" s="61" t="s">
        <v>503</v>
      </c>
      <c r="D56" s="63" t="s">
        <v>504</v>
      </c>
      <c r="E56" s="62">
        <v>1549</v>
      </c>
      <c r="F56" s="63" t="s">
        <v>1766</v>
      </c>
      <c r="G56" s="61" t="s">
        <v>2605</v>
      </c>
      <c r="H56" s="74" t="s">
        <v>6</v>
      </c>
      <c r="I56" s="10" t="s">
        <v>701</v>
      </c>
      <c r="J56" s="74"/>
      <c r="K56" s="76"/>
      <c r="L56" s="76"/>
      <c r="M56" s="76"/>
      <c r="N56" s="76">
        <v>1</v>
      </c>
      <c r="O56" s="76"/>
      <c r="P56" s="76"/>
      <c r="Q56" s="76"/>
      <c r="R56" s="76"/>
      <c r="S56" s="74">
        <f t="shared" si="2"/>
        <v>0</v>
      </c>
      <c r="T56" s="74">
        <f t="shared" si="3"/>
        <v>1</v>
      </c>
      <c r="U56" s="76">
        <v>1</v>
      </c>
      <c r="V56" s="74">
        <v>1</v>
      </c>
      <c r="W56" s="74">
        <v>1</v>
      </c>
      <c r="X56" s="74">
        <v>1</v>
      </c>
      <c r="Y56" s="74">
        <v>1</v>
      </c>
      <c r="Z56" s="74"/>
      <c r="AA56" s="74"/>
      <c r="AB56" s="74"/>
      <c r="AC56" s="74">
        <v>1</v>
      </c>
      <c r="AD56" s="61">
        <v>7024330268</v>
      </c>
    </row>
    <row r="57" spans="1:30" s="77" customFormat="1" ht="20.25" customHeight="1">
      <c r="A57" s="61">
        <v>50</v>
      </c>
      <c r="B57" s="61" t="s">
        <v>645</v>
      </c>
      <c r="C57" s="61" t="s">
        <v>646</v>
      </c>
      <c r="D57" s="63" t="s">
        <v>647</v>
      </c>
      <c r="E57" s="62">
        <v>1550</v>
      </c>
      <c r="F57" s="63" t="s">
        <v>1766</v>
      </c>
      <c r="G57" s="61" t="s">
        <v>2606</v>
      </c>
      <c r="H57" s="74" t="s">
        <v>7</v>
      </c>
      <c r="I57" s="10" t="s">
        <v>702</v>
      </c>
      <c r="J57" s="74"/>
      <c r="K57" s="74"/>
      <c r="L57" s="74"/>
      <c r="M57" s="74"/>
      <c r="N57" s="74"/>
      <c r="O57" s="74">
        <v>1</v>
      </c>
      <c r="P57" s="74"/>
      <c r="Q57" s="74"/>
      <c r="R57" s="74"/>
      <c r="S57" s="74">
        <f t="shared" si="2"/>
        <v>1</v>
      </c>
      <c r="T57" s="74">
        <f t="shared" si="3"/>
        <v>0</v>
      </c>
      <c r="U57" s="76">
        <v>1</v>
      </c>
      <c r="V57" s="74">
        <v>1</v>
      </c>
      <c r="W57" s="74">
        <v>1</v>
      </c>
      <c r="X57" s="74">
        <v>1</v>
      </c>
      <c r="Y57" s="74">
        <v>1</v>
      </c>
      <c r="Z57" s="74"/>
      <c r="AA57" s="74"/>
      <c r="AB57" s="74"/>
      <c r="AC57" s="74">
        <v>1</v>
      </c>
      <c r="AD57" s="61">
        <v>7869508535</v>
      </c>
    </row>
    <row r="58" spans="1:30" s="77" customFormat="1" ht="20.25" customHeight="1">
      <c r="A58" s="61">
        <v>51</v>
      </c>
      <c r="B58" s="61" t="s">
        <v>658</v>
      </c>
      <c r="C58" s="61" t="s">
        <v>241</v>
      </c>
      <c r="D58" s="63" t="s">
        <v>120</v>
      </c>
      <c r="E58" s="62">
        <v>1551</v>
      </c>
      <c r="F58" s="63" t="s">
        <v>1766</v>
      </c>
      <c r="G58" s="61" t="s">
        <v>2607</v>
      </c>
      <c r="H58" s="74" t="s">
        <v>7</v>
      </c>
      <c r="I58" s="10" t="s">
        <v>702</v>
      </c>
      <c r="J58" s="74"/>
      <c r="K58" s="74"/>
      <c r="L58" s="74"/>
      <c r="M58" s="74"/>
      <c r="N58" s="74"/>
      <c r="O58" s="74">
        <v>1</v>
      </c>
      <c r="P58" s="74"/>
      <c r="Q58" s="74"/>
      <c r="R58" s="74"/>
      <c r="S58" s="74">
        <f t="shared" si="2"/>
        <v>1</v>
      </c>
      <c r="T58" s="74">
        <f t="shared" si="3"/>
        <v>0</v>
      </c>
      <c r="U58" s="76">
        <v>1</v>
      </c>
      <c r="V58" s="74">
        <v>1</v>
      </c>
      <c r="W58" s="74">
        <v>1</v>
      </c>
      <c r="X58" s="74">
        <v>1</v>
      </c>
      <c r="Y58" s="74">
        <v>1</v>
      </c>
      <c r="Z58" s="74">
        <v>1</v>
      </c>
      <c r="AA58" s="74"/>
      <c r="AB58" s="74"/>
      <c r="AC58" s="74"/>
      <c r="AD58" s="61">
        <v>9981191266</v>
      </c>
    </row>
    <row r="59" spans="1:30" s="77" customFormat="1" ht="20.25" customHeight="1">
      <c r="A59" s="61">
        <v>52</v>
      </c>
      <c r="B59" s="61" t="s">
        <v>1817</v>
      </c>
      <c r="C59" s="61" t="s">
        <v>1818</v>
      </c>
      <c r="D59" s="63" t="s">
        <v>1819</v>
      </c>
      <c r="E59" s="62">
        <v>1552</v>
      </c>
      <c r="F59" s="63" t="s">
        <v>1766</v>
      </c>
      <c r="G59" s="61"/>
      <c r="H59" s="74" t="s">
        <v>7</v>
      </c>
      <c r="I59" s="10" t="s">
        <v>701</v>
      </c>
      <c r="J59" s="74"/>
      <c r="K59" s="74"/>
      <c r="L59" s="74"/>
      <c r="M59" s="74"/>
      <c r="N59" s="74"/>
      <c r="O59" s="74"/>
      <c r="P59" s="74">
        <v>1</v>
      </c>
      <c r="Q59" s="74"/>
      <c r="R59" s="74"/>
      <c r="S59" s="74">
        <f t="shared" si="2"/>
        <v>0</v>
      </c>
      <c r="T59" s="74">
        <f t="shared" si="3"/>
        <v>1</v>
      </c>
      <c r="U59" s="76">
        <v>1</v>
      </c>
      <c r="V59" s="74">
        <v>1</v>
      </c>
      <c r="W59" s="74">
        <v>1</v>
      </c>
      <c r="X59" s="74">
        <v>1</v>
      </c>
      <c r="Y59" s="74">
        <v>1</v>
      </c>
      <c r="Z59" s="74"/>
      <c r="AA59" s="74"/>
      <c r="AB59" s="74"/>
      <c r="AC59" s="74">
        <v>1</v>
      </c>
      <c r="AD59" s="61">
        <v>8224966531</v>
      </c>
    </row>
    <row r="60" spans="1:30" s="77" customFormat="1" ht="20.25" customHeight="1">
      <c r="A60" s="61">
        <v>53</v>
      </c>
      <c r="B60" s="61" t="s">
        <v>333</v>
      </c>
      <c r="C60" s="61" t="s">
        <v>203</v>
      </c>
      <c r="D60" s="63" t="s">
        <v>1816</v>
      </c>
      <c r="E60" s="62">
        <v>1553</v>
      </c>
      <c r="F60" s="63" t="s">
        <v>1766</v>
      </c>
      <c r="G60" s="61" t="s">
        <v>2608</v>
      </c>
      <c r="H60" s="74" t="s">
        <v>5</v>
      </c>
      <c r="I60" s="10" t="s">
        <v>702</v>
      </c>
      <c r="J60" s="74"/>
      <c r="K60" s="74">
        <v>1</v>
      </c>
      <c r="L60" s="74"/>
      <c r="M60" s="74"/>
      <c r="N60" s="74"/>
      <c r="O60" s="74"/>
      <c r="P60" s="74"/>
      <c r="Q60" s="74"/>
      <c r="R60" s="74"/>
      <c r="S60" s="74">
        <f t="shared" si="2"/>
        <v>1</v>
      </c>
      <c r="T60" s="74">
        <f t="shared" si="3"/>
        <v>0</v>
      </c>
      <c r="U60" s="76">
        <v>1</v>
      </c>
      <c r="V60" s="74">
        <v>1</v>
      </c>
      <c r="W60" s="74">
        <v>1</v>
      </c>
      <c r="X60" s="74">
        <v>1</v>
      </c>
      <c r="Y60" s="74">
        <v>1</v>
      </c>
      <c r="Z60" s="74"/>
      <c r="AA60" s="74"/>
      <c r="AB60" s="74"/>
      <c r="AC60" s="74">
        <v>1</v>
      </c>
      <c r="AD60" s="61">
        <v>8964005428</v>
      </c>
    </row>
    <row r="61" spans="1:30" s="77" customFormat="1" ht="20.25" customHeight="1">
      <c r="A61" s="61">
        <v>54</v>
      </c>
      <c r="B61" s="61" t="s">
        <v>1813</v>
      </c>
      <c r="C61" s="61" t="s">
        <v>1814</v>
      </c>
      <c r="D61" s="63" t="s">
        <v>1815</v>
      </c>
      <c r="E61" s="62">
        <v>1554</v>
      </c>
      <c r="F61" s="63" t="s">
        <v>1766</v>
      </c>
      <c r="G61" s="61"/>
      <c r="H61" s="74" t="s">
        <v>7</v>
      </c>
      <c r="I61" s="10" t="s">
        <v>701</v>
      </c>
      <c r="J61" s="74"/>
      <c r="K61" s="76"/>
      <c r="L61" s="76"/>
      <c r="M61" s="76"/>
      <c r="N61" s="76"/>
      <c r="O61" s="76"/>
      <c r="P61" s="76">
        <v>1</v>
      </c>
      <c r="Q61" s="76"/>
      <c r="R61" s="76"/>
      <c r="S61" s="74">
        <f t="shared" si="2"/>
        <v>0</v>
      </c>
      <c r="T61" s="74">
        <f t="shared" si="3"/>
        <v>1</v>
      </c>
      <c r="U61" s="76">
        <v>1</v>
      </c>
      <c r="V61" s="74">
        <v>1</v>
      </c>
      <c r="W61" s="74">
        <v>1</v>
      </c>
      <c r="X61" s="74">
        <v>1</v>
      </c>
      <c r="Y61" s="74"/>
      <c r="Z61" s="74">
        <v>1</v>
      </c>
      <c r="AA61" s="74">
        <v>1</v>
      </c>
      <c r="AB61" s="74"/>
      <c r="AC61" s="74"/>
      <c r="AD61" s="61">
        <v>7869589300</v>
      </c>
    </row>
    <row r="62" spans="1:30" s="77" customFormat="1" ht="20.25" customHeight="1">
      <c r="A62" s="61">
        <v>55</v>
      </c>
      <c r="B62" s="61" t="s">
        <v>873</v>
      </c>
      <c r="C62" s="61" t="s">
        <v>1811</v>
      </c>
      <c r="D62" s="63" t="s">
        <v>1812</v>
      </c>
      <c r="E62" s="62">
        <v>1555</v>
      </c>
      <c r="F62" s="63" t="s">
        <v>1766</v>
      </c>
      <c r="G62" s="61"/>
      <c r="H62" s="74" t="s">
        <v>7</v>
      </c>
      <c r="I62" s="10" t="s">
        <v>702</v>
      </c>
      <c r="J62" s="74"/>
      <c r="K62" s="74"/>
      <c r="L62" s="74"/>
      <c r="M62" s="74"/>
      <c r="N62" s="74"/>
      <c r="O62" s="74">
        <v>1</v>
      </c>
      <c r="P62" s="74"/>
      <c r="Q62" s="74"/>
      <c r="R62" s="74"/>
      <c r="S62" s="74">
        <f t="shared" si="2"/>
        <v>1</v>
      </c>
      <c r="T62" s="74">
        <f t="shared" si="3"/>
        <v>0</v>
      </c>
      <c r="U62" s="76">
        <v>1</v>
      </c>
      <c r="V62" s="74">
        <v>1</v>
      </c>
      <c r="W62" s="74">
        <v>1</v>
      </c>
      <c r="X62" s="74"/>
      <c r="Y62" s="74">
        <v>1</v>
      </c>
      <c r="Z62" s="74">
        <v>1</v>
      </c>
      <c r="AA62" s="74">
        <v>1</v>
      </c>
      <c r="AB62" s="74"/>
      <c r="AC62" s="74"/>
      <c r="AD62" s="61">
        <v>8827064012</v>
      </c>
    </row>
    <row r="63" spans="1:30" s="77" customFormat="1" ht="20.25" customHeight="1">
      <c r="A63" s="61">
        <v>56</v>
      </c>
      <c r="B63" s="61" t="s">
        <v>1808</v>
      </c>
      <c r="C63" s="61" t="s">
        <v>1809</v>
      </c>
      <c r="D63" s="63" t="s">
        <v>1810</v>
      </c>
      <c r="E63" s="62">
        <v>1556</v>
      </c>
      <c r="F63" s="63" t="s">
        <v>1766</v>
      </c>
      <c r="G63" s="61"/>
      <c r="H63" s="74" t="s">
        <v>7</v>
      </c>
      <c r="I63" s="10" t="s">
        <v>702</v>
      </c>
      <c r="J63" s="74"/>
      <c r="K63" s="74"/>
      <c r="L63" s="74"/>
      <c r="M63" s="74"/>
      <c r="N63" s="74"/>
      <c r="O63" s="74">
        <v>1</v>
      </c>
      <c r="P63" s="74"/>
      <c r="Q63" s="74"/>
      <c r="R63" s="74"/>
      <c r="S63" s="74">
        <f t="shared" si="2"/>
        <v>1</v>
      </c>
      <c r="T63" s="74">
        <f t="shared" si="3"/>
        <v>0</v>
      </c>
      <c r="U63" s="76">
        <v>1</v>
      </c>
      <c r="V63" s="74">
        <v>1</v>
      </c>
      <c r="W63" s="74">
        <v>1</v>
      </c>
      <c r="X63" s="74">
        <v>1</v>
      </c>
      <c r="Y63" s="74">
        <v>1</v>
      </c>
      <c r="Z63" s="74">
        <v>1</v>
      </c>
      <c r="AA63" s="74"/>
      <c r="AB63" s="74"/>
      <c r="AC63" s="74"/>
      <c r="AD63" s="61">
        <v>9109468310</v>
      </c>
    </row>
    <row r="64" spans="1:30" s="77" customFormat="1" ht="20.25" customHeight="1">
      <c r="A64" s="61">
        <v>57</v>
      </c>
      <c r="B64" s="61" t="s">
        <v>1806</v>
      </c>
      <c r="C64" s="61" t="s">
        <v>112</v>
      </c>
      <c r="D64" s="63" t="s">
        <v>1807</v>
      </c>
      <c r="E64" s="62">
        <v>1557</v>
      </c>
      <c r="F64" s="63" t="s">
        <v>1766</v>
      </c>
      <c r="G64" s="61"/>
      <c r="H64" s="74" t="s">
        <v>5</v>
      </c>
      <c r="I64" s="10" t="s">
        <v>701</v>
      </c>
      <c r="J64" s="74"/>
      <c r="K64" s="74"/>
      <c r="L64" s="74">
        <v>1</v>
      </c>
      <c r="M64" s="74"/>
      <c r="N64" s="74"/>
      <c r="O64" s="74"/>
      <c r="P64" s="74"/>
      <c r="Q64" s="74"/>
      <c r="R64" s="74"/>
      <c r="S64" s="74">
        <f t="shared" si="2"/>
        <v>0</v>
      </c>
      <c r="T64" s="74">
        <f t="shared" si="3"/>
        <v>1</v>
      </c>
      <c r="U64" s="76">
        <v>1</v>
      </c>
      <c r="V64" s="74">
        <v>1</v>
      </c>
      <c r="W64" s="74">
        <v>1</v>
      </c>
      <c r="X64" s="74"/>
      <c r="Y64" s="74">
        <v>1</v>
      </c>
      <c r="Z64" s="74">
        <v>1</v>
      </c>
      <c r="AA64" s="74"/>
      <c r="AB64" s="74"/>
      <c r="AC64" s="74">
        <v>1</v>
      </c>
      <c r="AD64" s="61">
        <v>7893936065</v>
      </c>
    </row>
    <row r="65" spans="1:30" s="77" customFormat="1" ht="20.25" customHeight="1">
      <c r="A65" s="61">
        <v>58</v>
      </c>
      <c r="B65" s="63" t="s">
        <v>1803</v>
      </c>
      <c r="C65" s="61" t="s">
        <v>1804</v>
      </c>
      <c r="D65" s="63" t="s">
        <v>1805</v>
      </c>
      <c r="E65" s="62">
        <v>1558</v>
      </c>
      <c r="F65" s="63" t="s">
        <v>1766</v>
      </c>
      <c r="G65" s="61" t="s">
        <v>2609</v>
      </c>
      <c r="H65" s="74" t="s">
        <v>5</v>
      </c>
      <c r="I65" s="10" t="s">
        <v>701</v>
      </c>
      <c r="J65" s="74"/>
      <c r="K65" s="74"/>
      <c r="L65" s="74">
        <v>1</v>
      </c>
      <c r="M65" s="74"/>
      <c r="N65" s="74"/>
      <c r="O65" s="74"/>
      <c r="P65" s="74"/>
      <c r="Q65" s="74"/>
      <c r="R65" s="74"/>
      <c r="S65" s="74">
        <f t="shared" si="2"/>
        <v>0</v>
      </c>
      <c r="T65" s="74">
        <f t="shared" si="3"/>
        <v>1</v>
      </c>
      <c r="U65" s="76">
        <v>1</v>
      </c>
      <c r="V65" s="74">
        <v>1</v>
      </c>
      <c r="W65" s="74">
        <v>1</v>
      </c>
      <c r="X65" s="74">
        <v>1</v>
      </c>
      <c r="Y65" s="74">
        <v>1</v>
      </c>
      <c r="Z65" s="74">
        <v>1</v>
      </c>
      <c r="AA65" s="74"/>
      <c r="AB65" s="74"/>
      <c r="AC65" s="74"/>
      <c r="AD65" s="61">
        <v>8889688934</v>
      </c>
    </row>
    <row r="66" spans="1:30" s="77" customFormat="1" ht="20.25" customHeight="1">
      <c r="A66" s="61">
        <v>59</v>
      </c>
      <c r="B66" s="61" t="s">
        <v>1800</v>
      </c>
      <c r="C66" s="61" t="s">
        <v>1801</v>
      </c>
      <c r="D66" s="63" t="s">
        <v>1802</v>
      </c>
      <c r="E66" s="62">
        <v>1559</v>
      </c>
      <c r="F66" s="63" t="s">
        <v>1766</v>
      </c>
      <c r="G66" s="61"/>
      <c r="H66" s="74" t="s">
        <v>7</v>
      </c>
      <c r="I66" s="10" t="s">
        <v>701</v>
      </c>
      <c r="J66" s="74"/>
      <c r="K66" s="76"/>
      <c r="L66" s="76"/>
      <c r="M66" s="76"/>
      <c r="N66" s="76"/>
      <c r="O66" s="76"/>
      <c r="P66" s="76">
        <v>1</v>
      </c>
      <c r="Q66" s="76"/>
      <c r="R66" s="76"/>
      <c r="S66" s="74">
        <f t="shared" si="2"/>
        <v>0</v>
      </c>
      <c r="T66" s="74">
        <f t="shared" si="3"/>
        <v>1</v>
      </c>
      <c r="U66" s="76">
        <v>1</v>
      </c>
      <c r="V66" s="74">
        <v>1</v>
      </c>
      <c r="W66" s="74">
        <v>1</v>
      </c>
      <c r="X66" s="74">
        <v>1</v>
      </c>
      <c r="Y66" s="74">
        <v>1</v>
      </c>
      <c r="Z66" s="74"/>
      <c r="AA66" s="74"/>
      <c r="AB66" s="74"/>
      <c r="AC66" s="74">
        <v>1</v>
      </c>
      <c r="AD66" s="61">
        <v>7067121886</v>
      </c>
    </row>
    <row r="67" spans="1:30" s="89" customFormat="1" ht="20.25" customHeight="1">
      <c r="A67" s="61">
        <v>60</v>
      </c>
      <c r="B67" s="165" t="s">
        <v>1798</v>
      </c>
      <c r="C67" s="165" t="s">
        <v>112</v>
      </c>
      <c r="D67" s="166" t="s">
        <v>1799</v>
      </c>
      <c r="E67" s="62">
        <v>1560</v>
      </c>
      <c r="F67" s="166" t="s">
        <v>1766</v>
      </c>
      <c r="G67" s="165"/>
      <c r="H67" s="87" t="s">
        <v>5</v>
      </c>
      <c r="I67" s="83" t="s">
        <v>701</v>
      </c>
      <c r="J67" s="87"/>
      <c r="K67" s="87"/>
      <c r="L67" s="87">
        <v>1</v>
      </c>
      <c r="M67" s="87"/>
      <c r="N67" s="87"/>
      <c r="O67" s="87"/>
      <c r="P67" s="87"/>
      <c r="Q67" s="87"/>
      <c r="R67" s="87"/>
      <c r="S67" s="87">
        <f t="shared" si="2"/>
        <v>0</v>
      </c>
      <c r="T67" s="87">
        <f t="shared" si="3"/>
        <v>1</v>
      </c>
      <c r="U67" s="86">
        <v>1</v>
      </c>
      <c r="V67" s="87">
        <v>1</v>
      </c>
      <c r="W67" s="87">
        <v>1</v>
      </c>
      <c r="X67" s="87">
        <v>1</v>
      </c>
      <c r="Y67" s="87">
        <v>1</v>
      </c>
      <c r="Z67" s="87">
        <v>1</v>
      </c>
      <c r="AA67" s="87"/>
      <c r="AB67" s="87"/>
      <c r="AC67" s="87"/>
      <c r="AD67" s="165">
        <v>9893936065</v>
      </c>
    </row>
    <row r="68" spans="1:30" s="77" customFormat="1" ht="20.25" customHeight="1">
      <c r="A68" s="61">
        <v>61</v>
      </c>
      <c r="B68" s="61" t="s">
        <v>1922</v>
      </c>
      <c r="C68" s="61" t="s">
        <v>1923</v>
      </c>
      <c r="D68" s="63" t="s">
        <v>1924</v>
      </c>
      <c r="E68" s="62">
        <v>1561</v>
      </c>
      <c r="F68" s="63" t="s">
        <v>1828</v>
      </c>
      <c r="G68" s="61"/>
      <c r="H68" s="74" t="s">
        <v>7</v>
      </c>
      <c r="I68" s="10" t="s">
        <v>701</v>
      </c>
      <c r="J68" s="74"/>
      <c r="K68" s="74"/>
      <c r="L68" s="74"/>
      <c r="M68" s="74"/>
      <c r="N68" s="74"/>
      <c r="O68" s="74"/>
      <c r="P68" s="74">
        <v>1</v>
      </c>
      <c r="Q68" s="74"/>
      <c r="R68" s="74"/>
      <c r="S68" s="74">
        <f t="shared" si="2"/>
        <v>0</v>
      </c>
      <c r="T68" s="74">
        <f t="shared" si="3"/>
        <v>1</v>
      </c>
      <c r="U68" s="76">
        <v>1</v>
      </c>
      <c r="V68" s="74">
        <v>1</v>
      </c>
      <c r="W68" s="74">
        <v>1</v>
      </c>
      <c r="X68" s="74"/>
      <c r="Y68" s="74"/>
      <c r="Z68" s="74">
        <v>1</v>
      </c>
      <c r="AA68" s="74">
        <v>1</v>
      </c>
      <c r="AB68" s="74"/>
      <c r="AC68" s="74">
        <v>1</v>
      </c>
      <c r="AD68" s="61">
        <v>8085667374</v>
      </c>
    </row>
    <row r="69" spans="1:30" s="77" customFormat="1" ht="20.25" customHeight="1">
      <c r="A69" s="61">
        <v>62</v>
      </c>
      <c r="B69" s="61" t="s">
        <v>222</v>
      </c>
      <c r="C69" s="61" t="s">
        <v>1920</v>
      </c>
      <c r="D69" s="63" t="s">
        <v>1921</v>
      </c>
      <c r="E69" s="62">
        <v>1562</v>
      </c>
      <c r="F69" s="63" t="s">
        <v>1828</v>
      </c>
      <c r="G69" s="61"/>
      <c r="H69" s="74" t="s">
        <v>7</v>
      </c>
      <c r="I69" s="10" t="s">
        <v>702</v>
      </c>
      <c r="J69" s="74"/>
      <c r="K69" s="74"/>
      <c r="L69" s="74"/>
      <c r="M69" s="74"/>
      <c r="N69" s="74"/>
      <c r="O69" s="74">
        <v>1</v>
      </c>
      <c r="P69" s="74"/>
      <c r="Q69" s="74"/>
      <c r="R69" s="74"/>
      <c r="S69" s="74">
        <f t="shared" si="2"/>
        <v>1</v>
      </c>
      <c r="T69" s="74">
        <f t="shared" si="3"/>
        <v>0</v>
      </c>
      <c r="U69" s="76">
        <v>1</v>
      </c>
      <c r="V69" s="74">
        <v>1</v>
      </c>
      <c r="W69" s="74">
        <v>1</v>
      </c>
      <c r="X69" s="74"/>
      <c r="Y69" s="74">
        <v>1</v>
      </c>
      <c r="Z69" s="74">
        <v>1</v>
      </c>
      <c r="AA69" s="74">
        <v>1</v>
      </c>
      <c r="AB69" s="74"/>
      <c r="AC69" s="74"/>
      <c r="AD69" s="61">
        <v>9669562790</v>
      </c>
    </row>
    <row r="70" spans="1:30" s="77" customFormat="1" ht="20.25" customHeight="1">
      <c r="A70" s="61">
        <v>63</v>
      </c>
      <c r="B70" s="61" t="s">
        <v>442</v>
      </c>
      <c r="C70" s="61" t="s">
        <v>453</v>
      </c>
      <c r="D70" s="63" t="s">
        <v>1919</v>
      </c>
      <c r="E70" s="62">
        <v>1563</v>
      </c>
      <c r="F70" s="63" t="s">
        <v>1828</v>
      </c>
      <c r="G70" s="61"/>
      <c r="H70" s="74" t="s">
        <v>7</v>
      </c>
      <c r="I70" s="10" t="s">
        <v>701</v>
      </c>
      <c r="J70" s="74"/>
      <c r="K70" s="74"/>
      <c r="L70" s="74"/>
      <c r="M70" s="74"/>
      <c r="N70" s="74"/>
      <c r="O70" s="74"/>
      <c r="P70" s="74">
        <v>1</v>
      </c>
      <c r="Q70" s="74"/>
      <c r="R70" s="74"/>
      <c r="S70" s="74">
        <f t="shared" si="2"/>
        <v>0</v>
      </c>
      <c r="T70" s="74">
        <f t="shared" si="3"/>
        <v>1</v>
      </c>
      <c r="U70" s="76">
        <v>1</v>
      </c>
      <c r="V70" s="74">
        <v>1</v>
      </c>
      <c r="W70" s="74">
        <v>1</v>
      </c>
      <c r="X70" s="74">
        <v>1</v>
      </c>
      <c r="Y70" s="74">
        <v>1</v>
      </c>
      <c r="Z70" s="74"/>
      <c r="AA70" s="74"/>
      <c r="AB70" s="74"/>
      <c r="AC70" s="74">
        <v>1</v>
      </c>
      <c r="AD70" s="61">
        <v>7509290070</v>
      </c>
    </row>
    <row r="71" spans="1:30" s="77" customFormat="1" ht="20.25" customHeight="1">
      <c r="A71" s="61">
        <v>64</v>
      </c>
      <c r="B71" s="61" t="s">
        <v>1916</v>
      </c>
      <c r="C71" s="61" t="s">
        <v>1917</v>
      </c>
      <c r="D71" s="63" t="s">
        <v>1918</v>
      </c>
      <c r="E71" s="62">
        <v>1564</v>
      </c>
      <c r="F71" s="63" t="s">
        <v>1828</v>
      </c>
      <c r="G71" s="61" t="s">
        <v>2610</v>
      </c>
      <c r="H71" s="74" t="s">
        <v>7</v>
      </c>
      <c r="I71" s="10" t="s">
        <v>702</v>
      </c>
      <c r="J71" s="74"/>
      <c r="K71" s="74"/>
      <c r="L71" s="74"/>
      <c r="M71" s="74"/>
      <c r="N71" s="74"/>
      <c r="O71" s="74">
        <v>1</v>
      </c>
      <c r="P71" s="74"/>
      <c r="Q71" s="74"/>
      <c r="R71" s="74"/>
      <c r="S71" s="74">
        <f t="shared" si="2"/>
        <v>1</v>
      </c>
      <c r="T71" s="74">
        <f t="shared" si="3"/>
        <v>0</v>
      </c>
      <c r="U71" s="76">
        <v>1</v>
      </c>
      <c r="V71" s="74">
        <v>1</v>
      </c>
      <c r="W71" s="74">
        <v>1</v>
      </c>
      <c r="X71" s="74">
        <v>1</v>
      </c>
      <c r="Y71" s="74">
        <v>1</v>
      </c>
      <c r="Z71" s="74"/>
      <c r="AA71" s="74"/>
      <c r="AB71" s="74"/>
      <c r="AC71" s="74">
        <v>1</v>
      </c>
      <c r="AD71" s="61">
        <v>8085112564</v>
      </c>
    </row>
    <row r="72" spans="1:30" s="77" customFormat="1" ht="20.25" customHeight="1">
      <c r="A72" s="61">
        <v>65</v>
      </c>
      <c r="B72" s="61" t="s">
        <v>1913</v>
      </c>
      <c r="C72" s="61" t="s">
        <v>1914</v>
      </c>
      <c r="D72" s="63" t="s">
        <v>1915</v>
      </c>
      <c r="E72" s="62">
        <v>1565</v>
      </c>
      <c r="F72" s="63" t="s">
        <v>1828</v>
      </c>
      <c r="G72" s="61"/>
      <c r="H72" s="74" t="s">
        <v>7</v>
      </c>
      <c r="I72" s="10" t="s">
        <v>701</v>
      </c>
      <c r="J72" s="74"/>
      <c r="K72" s="76"/>
      <c r="L72" s="76"/>
      <c r="M72" s="76"/>
      <c r="N72" s="76"/>
      <c r="O72" s="76"/>
      <c r="P72" s="76">
        <v>1</v>
      </c>
      <c r="Q72" s="76"/>
      <c r="R72" s="76"/>
      <c r="S72" s="74">
        <f aca="true" t="shared" si="4" ref="S72:S97">SUM(K72+M72+O72+Q72+AE72)</f>
        <v>0</v>
      </c>
      <c r="T72" s="74">
        <f aca="true" t="shared" si="5" ref="T72:T97">SUM(L72+N72+P72+R72+AE72)</f>
        <v>1</v>
      </c>
      <c r="U72" s="76">
        <v>1</v>
      </c>
      <c r="V72" s="74">
        <v>1</v>
      </c>
      <c r="W72" s="74">
        <v>1</v>
      </c>
      <c r="X72" s="74"/>
      <c r="Y72" s="74">
        <v>1</v>
      </c>
      <c r="Z72" s="74">
        <v>1</v>
      </c>
      <c r="AA72" s="74">
        <v>1</v>
      </c>
      <c r="AB72" s="74"/>
      <c r="AC72" s="74"/>
      <c r="AD72" s="61">
        <v>9685224285</v>
      </c>
    </row>
    <row r="73" spans="1:30" s="77" customFormat="1" ht="20.25" customHeight="1">
      <c r="A73" s="61">
        <v>66</v>
      </c>
      <c r="B73" s="61" t="s">
        <v>1911</v>
      </c>
      <c r="C73" s="61" t="s">
        <v>714</v>
      </c>
      <c r="D73" s="63" t="s">
        <v>1912</v>
      </c>
      <c r="E73" s="62">
        <v>1566</v>
      </c>
      <c r="F73" s="63" t="s">
        <v>1828</v>
      </c>
      <c r="G73" s="61"/>
      <c r="H73" s="74" t="s">
        <v>11</v>
      </c>
      <c r="I73" s="10" t="s">
        <v>702</v>
      </c>
      <c r="J73" s="74"/>
      <c r="K73" s="74"/>
      <c r="L73" s="74"/>
      <c r="M73" s="74"/>
      <c r="N73" s="74"/>
      <c r="O73" s="74"/>
      <c r="P73" s="74"/>
      <c r="Q73" s="74">
        <v>1</v>
      </c>
      <c r="R73" s="74"/>
      <c r="S73" s="74">
        <f t="shared" si="4"/>
        <v>1</v>
      </c>
      <c r="T73" s="74">
        <f t="shared" si="5"/>
        <v>0</v>
      </c>
      <c r="U73" s="76">
        <v>1</v>
      </c>
      <c r="V73" s="74">
        <v>1</v>
      </c>
      <c r="W73" s="74">
        <v>1</v>
      </c>
      <c r="X73" s="74">
        <v>1</v>
      </c>
      <c r="Y73" s="74">
        <v>1</v>
      </c>
      <c r="Z73" s="74"/>
      <c r="AA73" s="74"/>
      <c r="AB73" s="74"/>
      <c r="AC73" s="74">
        <v>1</v>
      </c>
      <c r="AD73" s="61">
        <v>9691547406</v>
      </c>
    </row>
    <row r="74" spans="1:30" s="77" customFormat="1" ht="20.25" customHeight="1">
      <c r="A74" s="61">
        <v>67</v>
      </c>
      <c r="B74" s="61" t="s">
        <v>1909</v>
      </c>
      <c r="C74" s="61" t="s">
        <v>1910</v>
      </c>
      <c r="D74" s="63" t="s">
        <v>202</v>
      </c>
      <c r="E74" s="62">
        <v>1567</v>
      </c>
      <c r="F74" s="63" t="s">
        <v>1828</v>
      </c>
      <c r="G74" s="61"/>
      <c r="H74" s="74" t="s">
        <v>7</v>
      </c>
      <c r="I74" s="10" t="s">
        <v>701</v>
      </c>
      <c r="J74" s="74"/>
      <c r="K74" s="74"/>
      <c r="L74" s="74"/>
      <c r="M74" s="74"/>
      <c r="N74" s="74"/>
      <c r="O74" s="74"/>
      <c r="P74" s="74">
        <v>1</v>
      </c>
      <c r="Q74" s="74"/>
      <c r="R74" s="74"/>
      <c r="S74" s="74">
        <f t="shared" si="4"/>
        <v>0</v>
      </c>
      <c r="T74" s="74">
        <f t="shared" si="5"/>
        <v>1</v>
      </c>
      <c r="U74" s="76">
        <v>1</v>
      </c>
      <c r="V74" s="74">
        <v>1</v>
      </c>
      <c r="W74" s="74">
        <v>1</v>
      </c>
      <c r="X74" s="74">
        <v>1</v>
      </c>
      <c r="Y74" s="74">
        <v>1</v>
      </c>
      <c r="Z74" s="74"/>
      <c r="AA74" s="74"/>
      <c r="AB74" s="74"/>
      <c r="AC74" s="74">
        <v>1</v>
      </c>
      <c r="AD74" s="61">
        <v>9630596518</v>
      </c>
    </row>
    <row r="75" spans="1:30" s="77" customFormat="1" ht="20.25" customHeight="1">
      <c r="A75" s="61">
        <v>68</v>
      </c>
      <c r="B75" s="61" t="s">
        <v>1906</v>
      </c>
      <c r="C75" s="61" t="s">
        <v>1907</v>
      </c>
      <c r="D75" s="63" t="s">
        <v>1908</v>
      </c>
      <c r="E75" s="62">
        <v>1568</v>
      </c>
      <c r="F75" s="63" t="s">
        <v>1828</v>
      </c>
      <c r="G75" s="61"/>
      <c r="H75" s="74" t="s">
        <v>7</v>
      </c>
      <c r="I75" s="10" t="s">
        <v>702</v>
      </c>
      <c r="J75" s="74"/>
      <c r="K75" s="76"/>
      <c r="L75" s="76"/>
      <c r="M75" s="76"/>
      <c r="N75" s="76"/>
      <c r="O75" s="76">
        <v>1</v>
      </c>
      <c r="P75" s="76"/>
      <c r="Q75" s="76"/>
      <c r="R75" s="76"/>
      <c r="S75" s="74">
        <f t="shared" si="4"/>
        <v>1</v>
      </c>
      <c r="T75" s="74">
        <f t="shared" si="5"/>
        <v>0</v>
      </c>
      <c r="U75" s="76">
        <v>1</v>
      </c>
      <c r="V75" s="74">
        <v>1</v>
      </c>
      <c r="W75" s="74">
        <v>1</v>
      </c>
      <c r="X75" s="74"/>
      <c r="Y75" s="74">
        <v>1</v>
      </c>
      <c r="Z75" s="74">
        <v>1</v>
      </c>
      <c r="AA75" s="74">
        <v>1</v>
      </c>
      <c r="AB75" s="74"/>
      <c r="AC75" s="74"/>
      <c r="AD75" s="61">
        <v>7828997370</v>
      </c>
    </row>
    <row r="76" spans="1:30" s="77" customFormat="1" ht="20.25" customHeight="1">
      <c r="A76" s="61">
        <v>69</v>
      </c>
      <c r="B76" s="61" t="s">
        <v>240</v>
      </c>
      <c r="C76" s="61" t="s">
        <v>1904</v>
      </c>
      <c r="D76" s="63" t="s">
        <v>1905</v>
      </c>
      <c r="E76" s="62">
        <v>1569</v>
      </c>
      <c r="F76" s="63" t="s">
        <v>1828</v>
      </c>
      <c r="G76" s="61"/>
      <c r="H76" s="74" t="s">
        <v>6</v>
      </c>
      <c r="I76" s="10" t="s">
        <v>702</v>
      </c>
      <c r="J76" s="74"/>
      <c r="K76" s="74"/>
      <c r="L76" s="74"/>
      <c r="M76" s="74">
        <v>1</v>
      </c>
      <c r="N76" s="74"/>
      <c r="O76" s="74"/>
      <c r="P76" s="74"/>
      <c r="Q76" s="74"/>
      <c r="R76" s="74"/>
      <c r="S76" s="74">
        <f t="shared" si="4"/>
        <v>1</v>
      </c>
      <c r="T76" s="74">
        <f t="shared" si="5"/>
        <v>0</v>
      </c>
      <c r="U76" s="76">
        <v>1</v>
      </c>
      <c r="V76" s="74">
        <v>1</v>
      </c>
      <c r="W76" s="74">
        <v>1</v>
      </c>
      <c r="X76" s="74"/>
      <c r="Y76" s="74">
        <v>1</v>
      </c>
      <c r="Z76" s="74">
        <v>1</v>
      </c>
      <c r="AA76" s="74"/>
      <c r="AB76" s="74"/>
      <c r="AC76" s="74">
        <v>1</v>
      </c>
      <c r="AD76" s="61">
        <v>9993647164</v>
      </c>
    </row>
    <row r="77" spans="1:30" s="77" customFormat="1" ht="20.25" customHeight="1">
      <c r="A77" s="61">
        <v>70</v>
      </c>
      <c r="B77" s="61" t="s">
        <v>322</v>
      </c>
      <c r="C77" s="61" t="s">
        <v>1902</v>
      </c>
      <c r="D77" s="63" t="s">
        <v>1903</v>
      </c>
      <c r="E77" s="62">
        <v>1570</v>
      </c>
      <c r="F77" s="63" t="s">
        <v>1828</v>
      </c>
      <c r="G77" s="61"/>
      <c r="H77" s="74" t="s">
        <v>7</v>
      </c>
      <c r="I77" s="10" t="s">
        <v>702</v>
      </c>
      <c r="J77" s="74"/>
      <c r="K77" s="74"/>
      <c r="L77" s="74"/>
      <c r="M77" s="74"/>
      <c r="N77" s="74"/>
      <c r="O77" s="74">
        <v>1</v>
      </c>
      <c r="P77" s="74"/>
      <c r="Q77" s="74"/>
      <c r="R77" s="74"/>
      <c r="S77" s="74">
        <f t="shared" si="4"/>
        <v>1</v>
      </c>
      <c r="T77" s="74">
        <f t="shared" si="5"/>
        <v>0</v>
      </c>
      <c r="U77" s="76">
        <v>1</v>
      </c>
      <c r="V77" s="74">
        <v>1</v>
      </c>
      <c r="W77" s="74">
        <v>1</v>
      </c>
      <c r="X77" s="74"/>
      <c r="Y77" s="74">
        <v>1</v>
      </c>
      <c r="Z77" s="74">
        <v>1</v>
      </c>
      <c r="AA77" s="74"/>
      <c r="AB77" s="74"/>
      <c r="AC77" s="74">
        <v>1</v>
      </c>
      <c r="AD77" s="61">
        <v>9685950298</v>
      </c>
    </row>
    <row r="78" spans="1:30" s="77" customFormat="1" ht="20.25" customHeight="1">
      <c r="A78" s="61">
        <v>71</v>
      </c>
      <c r="B78" s="61" t="s">
        <v>1899</v>
      </c>
      <c r="C78" s="61" t="s">
        <v>1900</v>
      </c>
      <c r="D78" s="63" t="s">
        <v>1901</v>
      </c>
      <c r="E78" s="62">
        <v>1571</v>
      </c>
      <c r="F78" s="63" t="s">
        <v>1828</v>
      </c>
      <c r="G78" s="61"/>
      <c r="H78" s="74" t="s">
        <v>5</v>
      </c>
      <c r="I78" s="10" t="s">
        <v>702</v>
      </c>
      <c r="J78" s="74"/>
      <c r="K78" s="74">
        <v>1</v>
      </c>
      <c r="L78" s="74"/>
      <c r="M78" s="74"/>
      <c r="N78" s="74"/>
      <c r="O78" s="74"/>
      <c r="P78" s="74"/>
      <c r="Q78" s="74"/>
      <c r="R78" s="74"/>
      <c r="S78" s="74">
        <f t="shared" si="4"/>
        <v>1</v>
      </c>
      <c r="T78" s="74">
        <f t="shared" si="5"/>
        <v>0</v>
      </c>
      <c r="U78" s="76">
        <v>1</v>
      </c>
      <c r="V78" s="74">
        <v>1</v>
      </c>
      <c r="W78" s="74">
        <v>1</v>
      </c>
      <c r="X78" s="74"/>
      <c r="Y78" s="74">
        <v>1</v>
      </c>
      <c r="Z78" s="74"/>
      <c r="AA78" s="74">
        <v>1</v>
      </c>
      <c r="AB78" s="74"/>
      <c r="AC78" s="74">
        <v>1</v>
      </c>
      <c r="AD78" s="61">
        <v>9407630183</v>
      </c>
    </row>
    <row r="79" spans="1:30" s="77" customFormat="1" ht="20.25" customHeight="1">
      <c r="A79" s="61">
        <v>72</v>
      </c>
      <c r="B79" s="61" t="s">
        <v>614</v>
      </c>
      <c r="C79" s="61" t="s">
        <v>1897</v>
      </c>
      <c r="D79" s="63" t="s">
        <v>1898</v>
      </c>
      <c r="E79" s="62">
        <v>1572</v>
      </c>
      <c r="F79" s="63" t="s">
        <v>1828</v>
      </c>
      <c r="G79" s="61" t="s">
        <v>2611</v>
      </c>
      <c r="H79" s="74" t="s">
        <v>7</v>
      </c>
      <c r="I79" s="10" t="s">
        <v>701</v>
      </c>
      <c r="J79" s="74"/>
      <c r="K79" s="74"/>
      <c r="L79" s="74"/>
      <c r="M79" s="74"/>
      <c r="N79" s="74"/>
      <c r="O79" s="74"/>
      <c r="P79" s="74">
        <v>1</v>
      </c>
      <c r="Q79" s="74"/>
      <c r="R79" s="74"/>
      <c r="S79" s="74">
        <f t="shared" si="4"/>
        <v>0</v>
      </c>
      <c r="T79" s="74">
        <f t="shared" si="5"/>
        <v>1</v>
      </c>
      <c r="U79" s="76">
        <v>1</v>
      </c>
      <c r="V79" s="74">
        <v>1</v>
      </c>
      <c r="W79" s="74">
        <v>1</v>
      </c>
      <c r="X79" s="74">
        <v>1</v>
      </c>
      <c r="Y79" s="74"/>
      <c r="Z79" s="74">
        <v>1</v>
      </c>
      <c r="AA79" s="74"/>
      <c r="AB79" s="74"/>
      <c r="AC79" s="74">
        <v>1</v>
      </c>
      <c r="AD79" s="61">
        <v>7389836840</v>
      </c>
    </row>
    <row r="80" spans="1:30" s="77" customFormat="1" ht="20.25" customHeight="1">
      <c r="A80" s="61">
        <v>73</v>
      </c>
      <c r="B80" s="61" t="s">
        <v>188</v>
      </c>
      <c r="C80" s="61" t="s">
        <v>617</v>
      </c>
      <c r="D80" s="63" t="s">
        <v>1857</v>
      </c>
      <c r="E80" s="62">
        <v>1573</v>
      </c>
      <c r="F80" s="63" t="s">
        <v>1828</v>
      </c>
      <c r="G80" s="61" t="s">
        <v>2612</v>
      </c>
      <c r="H80" s="74" t="s">
        <v>7</v>
      </c>
      <c r="I80" s="10" t="s">
        <v>702</v>
      </c>
      <c r="J80" s="74"/>
      <c r="K80" s="76"/>
      <c r="L80" s="76"/>
      <c r="M80" s="76"/>
      <c r="N80" s="76"/>
      <c r="O80" s="76">
        <v>1</v>
      </c>
      <c r="P80" s="76"/>
      <c r="Q80" s="76"/>
      <c r="R80" s="76"/>
      <c r="S80" s="74">
        <f t="shared" si="4"/>
        <v>1</v>
      </c>
      <c r="T80" s="74">
        <f t="shared" si="5"/>
        <v>0</v>
      </c>
      <c r="U80" s="76">
        <v>1</v>
      </c>
      <c r="V80" s="74">
        <v>1</v>
      </c>
      <c r="W80" s="74">
        <v>1</v>
      </c>
      <c r="X80" s="74">
        <v>1</v>
      </c>
      <c r="Y80" s="74">
        <v>1</v>
      </c>
      <c r="Z80" s="74"/>
      <c r="AA80" s="74"/>
      <c r="AB80" s="74"/>
      <c r="AC80" s="74">
        <v>1</v>
      </c>
      <c r="AD80" s="61">
        <v>8966875752</v>
      </c>
    </row>
    <row r="81" spans="1:30" s="77" customFormat="1" ht="20.25" customHeight="1">
      <c r="A81" s="61">
        <v>74</v>
      </c>
      <c r="B81" s="61" t="s">
        <v>1858</v>
      </c>
      <c r="C81" s="61" t="s">
        <v>1859</v>
      </c>
      <c r="D81" s="63" t="s">
        <v>1860</v>
      </c>
      <c r="E81" s="62">
        <v>1574</v>
      </c>
      <c r="F81" s="63" t="s">
        <v>1828</v>
      </c>
      <c r="G81" s="61" t="s">
        <v>2613</v>
      </c>
      <c r="H81" s="74" t="s">
        <v>7</v>
      </c>
      <c r="I81" s="10" t="s">
        <v>701</v>
      </c>
      <c r="J81" s="74"/>
      <c r="K81" s="76"/>
      <c r="L81" s="76"/>
      <c r="M81" s="76"/>
      <c r="N81" s="76"/>
      <c r="O81" s="76"/>
      <c r="P81" s="76">
        <v>1</v>
      </c>
      <c r="Q81" s="76"/>
      <c r="R81" s="76"/>
      <c r="S81" s="74">
        <f t="shared" si="4"/>
        <v>0</v>
      </c>
      <c r="T81" s="74">
        <f t="shared" si="5"/>
        <v>1</v>
      </c>
      <c r="U81" s="76">
        <v>1</v>
      </c>
      <c r="V81" s="74">
        <v>1</v>
      </c>
      <c r="W81" s="74">
        <v>1</v>
      </c>
      <c r="X81" s="74">
        <v>1</v>
      </c>
      <c r="Y81" s="74">
        <v>1</v>
      </c>
      <c r="Z81" s="74"/>
      <c r="AA81" s="74"/>
      <c r="AB81" s="74"/>
      <c r="AC81" s="74">
        <v>1</v>
      </c>
      <c r="AD81" s="61">
        <v>7869641089</v>
      </c>
    </row>
    <row r="82" spans="1:30" s="77" customFormat="1" ht="20.25" customHeight="1">
      <c r="A82" s="61">
        <v>75</v>
      </c>
      <c r="B82" s="61" t="s">
        <v>1861</v>
      </c>
      <c r="C82" s="61" t="s">
        <v>591</v>
      </c>
      <c r="D82" s="63" t="s">
        <v>1862</v>
      </c>
      <c r="E82" s="62">
        <v>1575</v>
      </c>
      <c r="F82" s="63" t="s">
        <v>1828</v>
      </c>
      <c r="G82" s="61"/>
      <c r="H82" s="74" t="s">
        <v>7</v>
      </c>
      <c r="I82" s="10" t="s">
        <v>701</v>
      </c>
      <c r="J82" s="74"/>
      <c r="K82" s="74"/>
      <c r="L82" s="74"/>
      <c r="M82" s="74"/>
      <c r="N82" s="74"/>
      <c r="O82" s="74"/>
      <c r="P82" s="74">
        <v>1</v>
      </c>
      <c r="Q82" s="74"/>
      <c r="R82" s="74"/>
      <c r="S82" s="74">
        <f t="shared" si="4"/>
        <v>0</v>
      </c>
      <c r="T82" s="74">
        <f t="shared" si="5"/>
        <v>1</v>
      </c>
      <c r="U82" s="76">
        <v>1</v>
      </c>
      <c r="V82" s="74">
        <v>1</v>
      </c>
      <c r="W82" s="74">
        <v>1</v>
      </c>
      <c r="X82" s="74">
        <v>1</v>
      </c>
      <c r="Y82" s="74"/>
      <c r="Z82" s="74">
        <v>1</v>
      </c>
      <c r="AA82" s="74"/>
      <c r="AB82" s="74"/>
      <c r="AC82" s="74">
        <v>1</v>
      </c>
      <c r="AD82" s="61">
        <v>9424139585</v>
      </c>
    </row>
    <row r="83" spans="1:30" s="77" customFormat="1" ht="20.25" customHeight="1">
      <c r="A83" s="61">
        <v>76</v>
      </c>
      <c r="B83" s="61" t="s">
        <v>261</v>
      </c>
      <c r="C83" s="61" t="s">
        <v>511</v>
      </c>
      <c r="D83" s="63" t="s">
        <v>1863</v>
      </c>
      <c r="E83" s="62">
        <v>1576</v>
      </c>
      <c r="F83" s="63" t="s">
        <v>1828</v>
      </c>
      <c r="G83" s="61"/>
      <c r="H83" s="74" t="s">
        <v>7</v>
      </c>
      <c r="I83" s="10" t="s">
        <v>701</v>
      </c>
      <c r="J83" s="74"/>
      <c r="K83" s="76"/>
      <c r="L83" s="74"/>
      <c r="M83" s="74"/>
      <c r="N83" s="74"/>
      <c r="O83" s="74"/>
      <c r="P83" s="74">
        <v>1</v>
      </c>
      <c r="Q83" s="74"/>
      <c r="R83" s="74"/>
      <c r="S83" s="74">
        <f t="shared" si="4"/>
        <v>0</v>
      </c>
      <c r="T83" s="74">
        <f t="shared" si="5"/>
        <v>1</v>
      </c>
      <c r="U83" s="76">
        <v>1</v>
      </c>
      <c r="V83" s="74">
        <v>1</v>
      </c>
      <c r="W83" s="74">
        <v>1</v>
      </c>
      <c r="X83" s="74">
        <v>1</v>
      </c>
      <c r="Y83" s="74"/>
      <c r="Z83" s="74">
        <v>1</v>
      </c>
      <c r="AA83" s="74">
        <v>1</v>
      </c>
      <c r="AB83" s="74"/>
      <c r="AC83" s="74"/>
      <c r="AD83" s="61">
        <v>7067230620</v>
      </c>
    </row>
    <row r="84" spans="1:30" s="77" customFormat="1" ht="20.25" customHeight="1">
      <c r="A84" s="61">
        <v>77</v>
      </c>
      <c r="B84" s="61" t="s">
        <v>1869</v>
      </c>
      <c r="C84" s="61" t="s">
        <v>1870</v>
      </c>
      <c r="D84" s="63" t="s">
        <v>1871</v>
      </c>
      <c r="E84" s="62">
        <v>1577</v>
      </c>
      <c r="F84" s="63" t="s">
        <v>1828</v>
      </c>
      <c r="G84" s="61"/>
      <c r="H84" s="74" t="s">
        <v>7</v>
      </c>
      <c r="I84" s="10" t="s">
        <v>701</v>
      </c>
      <c r="J84" s="74"/>
      <c r="K84" s="76"/>
      <c r="L84" s="76"/>
      <c r="M84" s="76"/>
      <c r="N84" s="76"/>
      <c r="O84" s="76"/>
      <c r="P84" s="76">
        <v>1</v>
      </c>
      <c r="Q84" s="76"/>
      <c r="R84" s="76"/>
      <c r="S84" s="74">
        <f t="shared" si="4"/>
        <v>0</v>
      </c>
      <c r="T84" s="74">
        <f t="shared" si="5"/>
        <v>1</v>
      </c>
      <c r="U84" s="76">
        <v>1</v>
      </c>
      <c r="V84" s="74">
        <v>1</v>
      </c>
      <c r="W84" s="74">
        <v>1</v>
      </c>
      <c r="X84" s="74">
        <v>1</v>
      </c>
      <c r="Y84" s="74">
        <v>1</v>
      </c>
      <c r="Z84" s="74"/>
      <c r="AA84" s="74"/>
      <c r="AB84" s="74"/>
      <c r="AC84" s="74">
        <v>1</v>
      </c>
      <c r="AD84" s="61">
        <v>9752153962</v>
      </c>
    </row>
    <row r="85" spans="1:30" s="77" customFormat="1" ht="20.25" customHeight="1">
      <c r="A85" s="61">
        <v>78</v>
      </c>
      <c r="B85" s="61" t="s">
        <v>1864</v>
      </c>
      <c r="C85" s="61" t="s">
        <v>1865</v>
      </c>
      <c r="D85" s="63" t="s">
        <v>1866</v>
      </c>
      <c r="E85" s="62">
        <v>1578</v>
      </c>
      <c r="F85" s="63" t="s">
        <v>1828</v>
      </c>
      <c r="G85" s="61"/>
      <c r="H85" s="74" t="s">
        <v>5</v>
      </c>
      <c r="I85" s="10" t="s">
        <v>702</v>
      </c>
      <c r="J85" s="74"/>
      <c r="K85" s="76">
        <v>1</v>
      </c>
      <c r="L85" s="76"/>
      <c r="M85" s="76"/>
      <c r="N85" s="76"/>
      <c r="O85" s="76"/>
      <c r="P85" s="76"/>
      <c r="Q85" s="76"/>
      <c r="R85" s="76"/>
      <c r="S85" s="74">
        <f t="shared" si="4"/>
        <v>1</v>
      </c>
      <c r="T85" s="74">
        <f t="shared" si="5"/>
        <v>0</v>
      </c>
      <c r="U85" s="76">
        <v>1</v>
      </c>
      <c r="V85" s="74">
        <v>1</v>
      </c>
      <c r="W85" s="74">
        <v>1</v>
      </c>
      <c r="X85" s="74">
        <v>1</v>
      </c>
      <c r="Y85" s="74">
        <v>1</v>
      </c>
      <c r="Z85" s="74"/>
      <c r="AA85" s="74"/>
      <c r="AB85" s="74"/>
      <c r="AC85" s="74">
        <v>1</v>
      </c>
      <c r="AD85" s="61">
        <v>8085594332</v>
      </c>
    </row>
    <row r="86" spans="1:30" s="77" customFormat="1" ht="20.25" customHeight="1">
      <c r="A86" s="61">
        <v>79</v>
      </c>
      <c r="B86" s="61" t="s">
        <v>1874</v>
      </c>
      <c r="C86" s="61" t="s">
        <v>1875</v>
      </c>
      <c r="D86" s="63" t="s">
        <v>1876</v>
      </c>
      <c r="E86" s="62">
        <v>1579</v>
      </c>
      <c r="F86" s="63" t="s">
        <v>1828</v>
      </c>
      <c r="G86" s="61" t="s">
        <v>2614</v>
      </c>
      <c r="H86" s="74" t="s">
        <v>5</v>
      </c>
      <c r="I86" s="10" t="s">
        <v>701</v>
      </c>
      <c r="J86" s="74"/>
      <c r="K86" s="76"/>
      <c r="L86" s="76">
        <v>1</v>
      </c>
      <c r="M86" s="76"/>
      <c r="N86" s="76"/>
      <c r="O86" s="76"/>
      <c r="P86" s="76"/>
      <c r="Q86" s="76"/>
      <c r="R86" s="76"/>
      <c r="S86" s="74">
        <f t="shared" si="4"/>
        <v>0</v>
      </c>
      <c r="T86" s="74">
        <f t="shared" si="5"/>
        <v>1</v>
      </c>
      <c r="U86" s="76">
        <v>1</v>
      </c>
      <c r="V86" s="74">
        <v>1</v>
      </c>
      <c r="W86" s="74">
        <v>1</v>
      </c>
      <c r="X86" s="74">
        <v>1</v>
      </c>
      <c r="Y86" s="74">
        <v>1</v>
      </c>
      <c r="Z86" s="74"/>
      <c r="AA86" s="74"/>
      <c r="AB86" s="74"/>
      <c r="AC86" s="74">
        <v>1</v>
      </c>
      <c r="AD86" s="61">
        <v>8827109296</v>
      </c>
    </row>
    <row r="87" spans="1:30" s="77" customFormat="1" ht="20.25" customHeight="1">
      <c r="A87" s="61">
        <v>80</v>
      </c>
      <c r="B87" s="61" t="s">
        <v>176</v>
      </c>
      <c r="C87" s="61" t="s">
        <v>1872</v>
      </c>
      <c r="D87" s="63" t="s">
        <v>1873</v>
      </c>
      <c r="E87" s="62">
        <v>1580</v>
      </c>
      <c r="F87" s="63" t="s">
        <v>1828</v>
      </c>
      <c r="G87" s="61"/>
      <c r="H87" s="74" t="s">
        <v>7</v>
      </c>
      <c r="I87" s="10" t="s">
        <v>702</v>
      </c>
      <c r="J87" s="74"/>
      <c r="K87" s="76"/>
      <c r="L87" s="76"/>
      <c r="M87" s="76"/>
      <c r="N87" s="76"/>
      <c r="O87" s="76">
        <v>1</v>
      </c>
      <c r="P87" s="76"/>
      <c r="Q87" s="76"/>
      <c r="R87" s="76"/>
      <c r="S87" s="74">
        <f t="shared" si="4"/>
        <v>1</v>
      </c>
      <c r="T87" s="74">
        <f t="shared" si="5"/>
        <v>0</v>
      </c>
      <c r="U87" s="76">
        <v>1</v>
      </c>
      <c r="V87" s="74">
        <v>1</v>
      </c>
      <c r="W87" s="74">
        <v>1</v>
      </c>
      <c r="X87" s="74">
        <v>1</v>
      </c>
      <c r="Y87" s="74">
        <v>1</v>
      </c>
      <c r="Z87" s="74"/>
      <c r="AA87" s="74"/>
      <c r="AB87" s="74"/>
      <c r="AC87" s="74">
        <v>1</v>
      </c>
      <c r="AD87" s="61">
        <v>8085124155</v>
      </c>
    </row>
    <row r="88" spans="1:30" s="77" customFormat="1" ht="20.25" customHeight="1">
      <c r="A88" s="61">
        <v>81</v>
      </c>
      <c r="B88" s="61" t="s">
        <v>300</v>
      </c>
      <c r="C88" s="61" t="s">
        <v>557</v>
      </c>
      <c r="D88" s="63" t="s">
        <v>1856</v>
      </c>
      <c r="E88" s="62">
        <v>1581</v>
      </c>
      <c r="F88" s="63" t="s">
        <v>1828</v>
      </c>
      <c r="G88" s="61"/>
      <c r="H88" s="74" t="s">
        <v>7</v>
      </c>
      <c r="I88" s="10" t="s">
        <v>701</v>
      </c>
      <c r="J88" s="74"/>
      <c r="K88" s="74"/>
      <c r="L88" s="74"/>
      <c r="M88" s="74"/>
      <c r="N88" s="74"/>
      <c r="O88" s="74"/>
      <c r="P88" s="74">
        <v>1</v>
      </c>
      <c r="Q88" s="74"/>
      <c r="R88" s="74"/>
      <c r="S88" s="74">
        <f t="shared" si="4"/>
        <v>0</v>
      </c>
      <c r="T88" s="74">
        <f t="shared" si="5"/>
        <v>1</v>
      </c>
      <c r="U88" s="76">
        <v>1</v>
      </c>
      <c r="V88" s="74">
        <v>1</v>
      </c>
      <c r="W88" s="74">
        <v>1</v>
      </c>
      <c r="X88" s="74">
        <v>1</v>
      </c>
      <c r="Y88" s="74">
        <v>1</v>
      </c>
      <c r="Z88" s="74"/>
      <c r="AA88" s="74"/>
      <c r="AB88" s="74"/>
      <c r="AC88" s="74">
        <v>1</v>
      </c>
      <c r="AD88" s="61">
        <v>7898934863</v>
      </c>
    </row>
    <row r="89" spans="1:30" s="77" customFormat="1" ht="20.25" customHeight="1">
      <c r="A89" s="61">
        <v>82</v>
      </c>
      <c r="B89" s="61" t="s">
        <v>1853</v>
      </c>
      <c r="C89" s="61" t="s">
        <v>1854</v>
      </c>
      <c r="D89" s="63" t="s">
        <v>1855</v>
      </c>
      <c r="E89" s="62">
        <v>1582</v>
      </c>
      <c r="F89" s="63" t="s">
        <v>1828</v>
      </c>
      <c r="G89" s="61"/>
      <c r="H89" s="74" t="s">
        <v>11</v>
      </c>
      <c r="I89" s="10" t="s">
        <v>702</v>
      </c>
      <c r="J89" s="74"/>
      <c r="K89" s="74"/>
      <c r="L89" s="74"/>
      <c r="M89" s="74"/>
      <c r="N89" s="74"/>
      <c r="O89" s="74"/>
      <c r="P89" s="74"/>
      <c r="Q89" s="74">
        <v>1</v>
      </c>
      <c r="R89" s="74"/>
      <c r="S89" s="74">
        <f t="shared" si="4"/>
        <v>1</v>
      </c>
      <c r="T89" s="74">
        <f t="shared" si="5"/>
        <v>0</v>
      </c>
      <c r="U89" s="76">
        <v>1</v>
      </c>
      <c r="V89" s="74">
        <v>1</v>
      </c>
      <c r="W89" s="74">
        <v>1</v>
      </c>
      <c r="X89" s="74">
        <v>1</v>
      </c>
      <c r="Y89" s="74">
        <v>1</v>
      </c>
      <c r="Z89" s="74"/>
      <c r="AA89" s="74"/>
      <c r="AB89" s="74"/>
      <c r="AC89" s="74">
        <v>1</v>
      </c>
      <c r="AD89" s="61">
        <v>9752214525</v>
      </c>
    </row>
    <row r="90" spans="1:30" s="77" customFormat="1" ht="20.25" customHeight="1">
      <c r="A90" s="61">
        <v>83</v>
      </c>
      <c r="B90" s="61" t="s">
        <v>442</v>
      </c>
      <c r="C90" s="61" t="s">
        <v>1851</v>
      </c>
      <c r="D90" s="63" t="s">
        <v>1852</v>
      </c>
      <c r="E90" s="62">
        <v>1583</v>
      </c>
      <c r="F90" s="63" t="s">
        <v>1828</v>
      </c>
      <c r="G90" s="61" t="s">
        <v>2615</v>
      </c>
      <c r="H90" s="74" t="s">
        <v>5</v>
      </c>
      <c r="I90" s="10" t="s">
        <v>701</v>
      </c>
      <c r="J90" s="74"/>
      <c r="K90" s="74"/>
      <c r="L90" s="74">
        <v>1</v>
      </c>
      <c r="M90" s="74"/>
      <c r="N90" s="74"/>
      <c r="O90" s="74"/>
      <c r="P90" s="74"/>
      <c r="Q90" s="74"/>
      <c r="R90" s="74"/>
      <c r="S90" s="74">
        <f t="shared" si="4"/>
        <v>0</v>
      </c>
      <c r="T90" s="74">
        <f t="shared" si="5"/>
        <v>1</v>
      </c>
      <c r="U90" s="76">
        <v>1</v>
      </c>
      <c r="V90" s="74">
        <v>1</v>
      </c>
      <c r="W90" s="74">
        <v>1</v>
      </c>
      <c r="X90" s="74">
        <v>1</v>
      </c>
      <c r="Y90" s="74">
        <v>1</v>
      </c>
      <c r="Z90" s="74">
        <v>1</v>
      </c>
      <c r="AA90" s="74"/>
      <c r="AB90" s="74"/>
      <c r="AC90" s="74"/>
      <c r="AD90" s="61"/>
    </row>
    <row r="91" spans="1:30" s="77" customFormat="1" ht="20.25" customHeight="1">
      <c r="A91" s="61">
        <v>84</v>
      </c>
      <c r="B91" s="61" t="s">
        <v>1892</v>
      </c>
      <c r="C91" s="61" t="s">
        <v>1893</v>
      </c>
      <c r="D91" s="63" t="s">
        <v>1894</v>
      </c>
      <c r="E91" s="62">
        <v>1584</v>
      </c>
      <c r="F91" s="63" t="s">
        <v>1828</v>
      </c>
      <c r="G91" s="61"/>
      <c r="H91" s="74" t="s">
        <v>5</v>
      </c>
      <c r="I91" s="10" t="s">
        <v>701</v>
      </c>
      <c r="J91" s="74"/>
      <c r="K91" s="76"/>
      <c r="L91" s="76">
        <v>1</v>
      </c>
      <c r="M91" s="76"/>
      <c r="N91" s="76"/>
      <c r="O91" s="76"/>
      <c r="P91" s="76"/>
      <c r="Q91" s="76"/>
      <c r="R91" s="76"/>
      <c r="S91" s="74">
        <f t="shared" si="4"/>
        <v>0</v>
      </c>
      <c r="T91" s="74">
        <f t="shared" si="5"/>
        <v>1</v>
      </c>
      <c r="U91" s="76">
        <v>1</v>
      </c>
      <c r="V91" s="74">
        <v>1</v>
      </c>
      <c r="W91" s="74">
        <v>1</v>
      </c>
      <c r="X91" s="74">
        <v>1</v>
      </c>
      <c r="Y91" s="74">
        <v>1</v>
      </c>
      <c r="Z91" s="74">
        <v>1</v>
      </c>
      <c r="AA91" s="74"/>
      <c r="AB91" s="74"/>
      <c r="AC91" s="74"/>
      <c r="AD91" s="61">
        <v>9926189757</v>
      </c>
    </row>
    <row r="92" spans="1:30" s="77" customFormat="1" ht="20.25" customHeight="1">
      <c r="A92" s="61">
        <v>85</v>
      </c>
      <c r="B92" s="61" t="s">
        <v>1889</v>
      </c>
      <c r="C92" s="61" t="s">
        <v>1890</v>
      </c>
      <c r="D92" s="63" t="s">
        <v>1891</v>
      </c>
      <c r="E92" s="62">
        <v>1585</v>
      </c>
      <c r="F92" s="63" t="s">
        <v>1828</v>
      </c>
      <c r="G92" s="61" t="s">
        <v>2616</v>
      </c>
      <c r="H92" s="74" t="s">
        <v>7</v>
      </c>
      <c r="I92" s="10" t="s">
        <v>702</v>
      </c>
      <c r="J92" s="74"/>
      <c r="K92" s="74"/>
      <c r="L92" s="74"/>
      <c r="M92" s="74"/>
      <c r="N92" s="74"/>
      <c r="O92" s="74">
        <v>1</v>
      </c>
      <c r="P92" s="74"/>
      <c r="Q92" s="74"/>
      <c r="R92" s="74"/>
      <c r="S92" s="74">
        <f t="shared" si="4"/>
        <v>1</v>
      </c>
      <c r="T92" s="74">
        <f t="shared" si="5"/>
        <v>0</v>
      </c>
      <c r="U92" s="76">
        <v>1</v>
      </c>
      <c r="V92" s="74">
        <v>1</v>
      </c>
      <c r="W92" s="74">
        <v>1</v>
      </c>
      <c r="X92" s="74">
        <v>1</v>
      </c>
      <c r="Y92" s="74">
        <v>1</v>
      </c>
      <c r="Z92" s="74"/>
      <c r="AA92" s="74"/>
      <c r="AB92" s="74"/>
      <c r="AC92" s="74">
        <v>1</v>
      </c>
      <c r="AD92" s="61">
        <v>8817096968</v>
      </c>
    </row>
    <row r="93" spans="1:30" s="77" customFormat="1" ht="20.25" customHeight="1">
      <c r="A93" s="61">
        <v>86</v>
      </c>
      <c r="B93" s="61" t="s">
        <v>1877</v>
      </c>
      <c r="C93" s="61" t="s">
        <v>1878</v>
      </c>
      <c r="D93" s="63" t="s">
        <v>1879</v>
      </c>
      <c r="E93" s="62">
        <v>1586</v>
      </c>
      <c r="F93" s="63" t="s">
        <v>1828</v>
      </c>
      <c r="G93" s="61"/>
      <c r="H93" s="74" t="s">
        <v>7</v>
      </c>
      <c r="I93" s="10" t="s">
        <v>702</v>
      </c>
      <c r="J93" s="74"/>
      <c r="K93" s="76"/>
      <c r="L93" s="76"/>
      <c r="M93" s="76"/>
      <c r="N93" s="76"/>
      <c r="O93" s="76">
        <v>1</v>
      </c>
      <c r="P93" s="76"/>
      <c r="Q93" s="76"/>
      <c r="R93" s="76"/>
      <c r="S93" s="74">
        <f t="shared" si="4"/>
        <v>1</v>
      </c>
      <c r="T93" s="74">
        <f t="shared" si="5"/>
        <v>0</v>
      </c>
      <c r="U93" s="76">
        <v>1</v>
      </c>
      <c r="V93" s="74">
        <v>1</v>
      </c>
      <c r="W93" s="74">
        <v>1</v>
      </c>
      <c r="X93" s="74"/>
      <c r="Y93" s="74">
        <v>1</v>
      </c>
      <c r="Z93" s="74">
        <v>1</v>
      </c>
      <c r="AA93" s="74"/>
      <c r="AB93" s="74"/>
      <c r="AC93" s="74">
        <v>1</v>
      </c>
      <c r="AD93" s="61">
        <v>9669074889</v>
      </c>
    </row>
    <row r="94" spans="1:30" s="77" customFormat="1" ht="20.25" customHeight="1">
      <c r="A94" s="61">
        <v>87</v>
      </c>
      <c r="B94" s="61" t="s">
        <v>1883</v>
      </c>
      <c r="C94" s="61" t="s">
        <v>595</v>
      </c>
      <c r="D94" s="63" t="s">
        <v>317</v>
      </c>
      <c r="E94" s="62">
        <v>1587</v>
      </c>
      <c r="F94" s="63" t="s">
        <v>1828</v>
      </c>
      <c r="G94" s="61"/>
      <c r="H94" s="74" t="s">
        <v>5</v>
      </c>
      <c r="I94" s="10" t="s">
        <v>702</v>
      </c>
      <c r="J94" s="74"/>
      <c r="K94" s="74">
        <v>1</v>
      </c>
      <c r="L94" s="74"/>
      <c r="M94" s="74"/>
      <c r="N94" s="74"/>
      <c r="O94" s="74"/>
      <c r="P94" s="74"/>
      <c r="Q94" s="74"/>
      <c r="R94" s="74"/>
      <c r="S94" s="74">
        <f t="shared" si="4"/>
        <v>1</v>
      </c>
      <c r="T94" s="74">
        <f t="shared" si="5"/>
        <v>0</v>
      </c>
      <c r="U94" s="76">
        <v>1</v>
      </c>
      <c r="V94" s="74">
        <v>1</v>
      </c>
      <c r="W94" s="74">
        <v>1</v>
      </c>
      <c r="X94" s="74">
        <v>1</v>
      </c>
      <c r="Y94" s="74">
        <v>1</v>
      </c>
      <c r="Z94" s="74"/>
      <c r="AA94" s="74"/>
      <c r="AB94" s="74"/>
      <c r="AC94" s="74">
        <v>1</v>
      </c>
      <c r="AD94" s="61">
        <v>7770863136</v>
      </c>
    </row>
    <row r="95" spans="1:30" s="77" customFormat="1" ht="20.25" customHeight="1">
      <c r="A95" s="61">
        <v>88</v>
      </c>
      <c r="B95" s="61" t="s">
        <v>1564</v>
      </c>
      <c r="C95" s="61" t="s">
        <v>1884</v>
      </c>
      <c r="D95" s="63" t="s">
        <v>1885</v>
      </c>
      <c r="E95" s="62">
        <v>1588</v>
      </c>
      <c r="F95" s="63" t="s">
        <v>1828</v>
      </c>
      <c r="G95" s="61"/>
      <c r="H95" s="74" t="s">
        <v>7</v>
      </c>
      <c r="I95" s="10" t="s">
        <v>702</v>
      </c>
      <c r="J95" s="74"/>
      <c r="K95" s="74"/>
      <c r="L95" s="74"/>
      <c r="M95" s="74"/>
      <c r="N95" s="74"/>
      <c r="O95" s="74">
        <v>1</v>
      </c>
      <c r="P95" s="74"/>
      <c r="Q95" s="74"/>
      <c r="R95" s="74"/>
      <c r="S95" s="74">
        <f t="shared" si="4"/>
        <v>1</v>
      </c>
      <c r="T95" s="74">
        <f t="shared" si="5"/>
        <v>0</v>
      </c>
      <c r="U95" s="76">
        <v>1</v>
      </c>
      <c r="V95" s="74">
        <v>1</v>
      </c>
      <c r="W95" s="74">
        <v>1</v>
      </c>
      <c r="X95" s="74">
        <v>1</v>
      </c>
      <c r="Y95" s="74">
        <v>1</v>
      </c>
      <c r="Z95" s="74"/>
      <c r="AA95" s="74"/>
      <c r="AB95" s="74"/>
      <c r="AC95" s="74">
        <v>1</v>
      </c>
      <c r="AD95" s="61">
        <v>9981921712</v>
      </c>
    </row>
    <row r="96" spans="1:30" s="77" customFormat="1" ht="20.25" customHeight="1">
      <c r="A96" s="61">
        <v>89</v>
      </c>
      <c r="B96" s="61" t="s">
        <v>190</v>
      </c>
      <c r="C96" s="61" t="s">
        <v>1886</v>
      </c>
      <c r="D96" s="63" t="s">
        <v>1887</v>
      </c>
      <c r="E96" s="62">
        <v>1589</v>
      </c>
      <c r="F96" s="63" t="s">
        <v>1828</v>
      </c>
      <c r="G96" s="61"/>
      <c r="H96" s="74" t="s">
        <v>6</v>
      </c>
      <c r="I96" s="10" t="s">
        <v>702</v>
      </c>
      <c r="J96" s="74"/>
      <c r="K96" s="74"/>
      <c r="L96" s="74"/>
      <c r="M96" s="74">
        <v>1</v>
      </c>
      <c r="N96" s="74"/>
      <c r="O96" s="74"/>
      <c r="P96" s="74"/>
      <c r="Q96" s="74"/>
      <c r="R96" s="74"/>
      <c r="S96" s="74">
        <f t="shared" si="4"/>
        <v>1</v>
      </c>
      <c r="T96" s="74">
        <f t="shared" si="5"/>
        <v>0</v>
      </c>
      <c r="U96" s="76">
        <v>1</v>
      </c>
      <c r="V96" s="74">
        <v>1</v>
      </c>
      <c r="W96" s="74">
        <v>1</v>
      </c>
      <c r="X96" s="74">
        <v>1</v>
      </c>
      <c r="Y96" s="74">
        <v>1</v>
      </c>
      <c r="Z96" s="74"/>
      <c r="AA96" s="74"/>
      <c r="AB96" s="74"/>
      <c r="AC96" s="74">
        <v>1</v>
      </c>
      <c r="AD96" s="61">
        <v>7389176229</v>
      </c>
    </row>
    <row r="97" spans="1:30" s="77" customFormat="1" ht="20.25" customHeight="1">
      <c r="A97" s="61">
        <v>90</v>
      </c>
      <c r="B97" s="61" t="s">
        <v>547</v>
      </c>
      <c r="C97" s="61" t="s">
        <v>624</v>
      </c>
      <c r="D97" s="63" t="s">
        <v>1888</v>
      </c>
      <c r="E97" s="62">
        <v>1590</v>
      </c>
      <c r="F97" s="63" t="s">
        <v>1828</v>
      </c>
      <c r="G97" s="61"/>
      <c r="H97" s="74" t="s">
        <v>7</v>
      </c>
      <c r="I97" s="10" t="s">
        <v>701</v>
      </c>
      <c r="J97" s="74"/>
      <c r="K97" s="74"/>
      <c r="L97" s="74"/>
      <c r="M97" s="74"/>
      <c r="N97" s="74"/>
      <c r="O97" s="74"/>
      <c r="P97" s="74">
        <v>1</v>
      </c>
      <c r="Q97" s="74"/>
      <c r="R97" s="74"/>
      <c r="S97" s="74">
        <f t="shared" si="4"/>
        <v>0</v>
      </c>
      <c r="T97" s="74">
        <f t="shared" si="5"/>
        <v>1</v>
      </c>
      <c r="U97" s="76">
        <v>1</v>
      </c>
      <c r="V97" s="74">
        <v>1</v>
      </c>
      <c r="W97" s="74">
        <v>1</v>
      </c>
      <c r="X97" s="74">
        <v>1</v>
      </c>
      <c r="Y97" s="74">
        <v>1</v>
      </c>
      <c r="Z97" s="74"/>
      <c r="AA97" s="74"/>
      <c r="AB97" s="74"/>
      <c r="AC97" s="74">
        <v>1</v>
      </c>
      <c r="AD97" s="61">
        <v>9755874138</v>
      </c>
    </row>
    <row r="98" spans="1:30" s="77" customFormat="1" ht="20.25" customHeight="1">
      <c r="A98" s="61">
        <v>91</v>
      </c>
      <c r="B98" s="61" t="s">
        <v>633</v>
      </c>
      <c r="C98" s="61" t="s">
        <v>113</v>
      </c>
      <c r="D98" s="63" t="s">
        <v>1867</v>
      </c>
      <c r="E98" s="62">
        <v>1591</v>
      </c>
      <c r="F98" s="63" t="s">
        <v>1828</v>
      </c>
      <c r="G98" s="61" t="s">
        <v>2617</v>
      </c>
      <c r="H98" s="74" t="s">
        <v>7</v>
      </c>
      <c r="I98" s="10" t="s">
        <v>701</v>
      </c>
      <c r="J98" s="74"/>
      <c r="K98" s="76"/>
      <c r="L98" s="76"/>
      <c r="M98" s="76"/>
      <c r="N98" s="76"/>
      <c r="O98" s="76"/>
      <c r="P98" s="76">
        <v>1</v>
      </c>
      <c r="Q98" s="76"/>
      <c r="R98" s="76"/>
      <c r="S98" s="74">
        <f aca="true" t="shared" si="6" ref="S98:S103">SUM(K98+M98+O98+Q98+AE98)</f>
        <v>0</v>
      </c>
      <c r="T98" s="74">
        <f aca="true" t="shared" si="7" ref="T98:T103">SUM(L98+N98+P98+R98+AE98)</f>
        <v>1</v>
      </c>
      <c r="U98" s="76">
        <v>1</v>
      </c>
      <c r="V98" s="74">
        <v>1</v>
      </c>
      <c r="W98" s="74">
        <v>1</v>
      </c>
      <c r="X98" s="74"/>
      <c r="Y98" s="74">
        <v>1</v>
      </c>
      <c r="Z98" s="74"/>
      <c r="AA98" s="74"/>
      <c r="AB98" s="74">
        <v>1</v>
      </c>
      <c r="AC98" s="74">
        <v>1</v>
      </c>
      <c r="AD98" s="61">
        <v>7804958959</v>
      </c>
    </row>
    <row r="99" spans="1:30" s="89" customFormat="1" ht="20.25" customHeight="1">
      <c r="A99" s="61">
        <v>92</v>
      </c>
      <c r="B99" s="165" t="s">
        <v>248</v>
      </c>
      <c r="C99" s="165" t="s">
        <v>1868</v>
      </c>
      <c r="D99" s="166" t="s">
        <v>187</v>
      </c>
      <c r="E99" s="62">
        <v>1592</v>
      </c>
      <c r="F99" s="166" t="s">
        <v>1828</v>
      </c>
      <c r="G99" s="165"/>
      <c r="H99" s="87" t="s">
        <v>6</v>
      </c>
      <c r="I99" s="83" t="s">
        <v>701</v>
      </c>
      <c r="J99" s="87"/>
      <c r="K99" s="87"/>
      <c r="L99" s="87"/>
      <c r="M99" s="87"/>
      <c r="N99" s="87">
        <v>1</v>
      </c>
      <c r="O99" s="87"/>
      <c r="P99" s="87"/>
      <c r="Q99" s="87"/>
      <c r="R99" s="87"/>
      <c r="S99" s="87">
        <f t="shared" si="6"/>
        <v>0</v>
      </c>
      <c r="T99" s="87">
        <f t="shared" si="7"/>
        <v>1</v>
      </c>
      <c r="U99" s="86">
        <v>1</v>
      </c>
      <c r="V99" s="87">
        <v>1</v>
      </c>
      <c r="W99" s="87">
        <v>1</v>
      </c>
      <c r="X99" s="87"/>
      <c r="Y99" s="87"/>
      <c r="Z99" s="87">
        <v>1</v>
      </c>
      <c r="AA99" s="165"/>
      <c r="AB99" s="87">
        <v>1</v>
      </c>
      <c r="AC99" s="87">
        <v>1</v>
      </c>
      <c r="AD99" s="165">
        <v>9406087054</v>
      </c>
    </row>
    <row r="100" spans="1:30" s="77" customFormat="1" ht="20.25" customHeight="1">
      <c r="A100" s="61">
        <v>93</v>
      </c>
      <c r="B100" s="61" t="s">
        <v>300</v>
      </c>
      <c r="C100" s="61" t="s">
        <v>2021</v>
      </c>
      <c r="D100" s="63" t="s">
        <v>2022</v>
      </c>
      <c r="E100" s="62">
        <v>1593</v>
      </c>
      <c r="F100" s="63" t="s">
        <v>1968</v>
      </c>
      <c r="G100" s="61" t="s">
        <v>2618</v>
      </c>
      <c r="H100" s="74" t="s">
        <v>5</v>
      </c>
      <c r="I100" s="10" t="s">
        <v>701</v>
      </c>
      <c r="J100" s="74"/>
      <c r="K100" s="76"/>
      <c r="L100" s="76">
        <v>1</v>
      </c>
      <c r="M100" s="76"/>
      <c r="N100" s="76"/>
      <c r="O100" s="76"/>
      <c r="P100" s="76"/>
      <c r="Q100" s="76"/>
      <c r="R100" s="76"/>
      <c r="S100" s="74">
        <f>SUM(K100+M100+O100+Q100+AE100)</f>
        <v>0</v>
      </c>
      <c r="T100" s="74">
        <f>SUM(L100+N100+P100+R100+AE100)</f>
        <v>1</v>
      </c>
      <c r="U100" s="76">
        <v>1</v>
      </c>
      <c r="V100" s="74">
        <v>1</v>
      </c>
      <c r="W100" s="74">
        <v>1</v>
      </c>
      <c r="X100" s="74">
        <v>1</v>
      </c>
      <c r="Y100" s="74">
        <v>1</v>
      </c>
      <c r="Z100" s="74">
        <v>1</v>
      </c>
      <c r="AA100" s="74"/>
      <c r="AB100" s="74"/>
      <c r="AC100" s="74"/>
      <c r="AD100" s="61">
        <v>9669614338</v>
      </c>
    </row>
    <row r="101" spans="1:30" s="77" customFormat="1" ht="20.25" customHeight="1">
      <c r="A101" s="61">
        <v>94</v>
      </c>
      <c r="B101" s="61" t="s">
        <v>2023</v>
      </c>
      <c r="C101" s="61" t="s">
        <v>193</v>
      </c>
      <c r="D101" s="63" t="s">
        <v>2024</v>
      </c>
      <c r="E101" s="62">
        <v>1594</v>
      </c>
      <c r="F101" s="63" t="s">
        <v>1968</v>
      </c>
      <c r="G101" s="61"/>
      <c r="H101" s="74" t="s">
        <v>5</v>
      </c>
      <c r="I101" s="10" t="s">
        <v>701</v>
      </c>
      <c r="J101" s="74"/>
      <c r="K101" s="76"/>
      <c r="L101" s="76">
        <v>1</v>
      </c>
      <c r="M101" s="76"/>
      <c r="N101" s="76"/>
      <c r="O101" s="76"/>
      <c r="P101" s="76"/>
      <c r="Q101" s="76"/>
      <c r="R101" s="76"/>
      <c r="S101" s="74">
        <f t="shared" si="6"/>
        <v>0</v>
      </c>
      <c r="T101" s="74">
        <f t="shared" si="7"/>
        <v>1</v>
      </c>
      <c r="U101" s="76">
        <v>1</v>
      </c>
      <c r="V101" s="74">
        <v>1</v>
      </c>
      <c r="W101" s="74">
        <v>1</v>
      </c>
      <c r="X101" s="74">
        <v>1</v>
      </c>
      <c r="Y101" s="74"/>
      <c r="Z101" s="74"/>
      <c r="AA101" s="74">
        <v>1</v>
      </c>
      <c r="AB101" s="74"/>
      <c r="AC101" s="74">
        <v>1</v>
      </c>
      <c r="AD101" s="61">
        <v>9179843134</v>
      </c>
    </row>
    <row r="102" spans="1:30" s="77" customFormat="1" ht="20.25" customHeight="1">
      <c r="A102" s="61">
        <v>95</v>
      </c>
      <c r="B102" s="61" t="s">
        <v>2025</v>
      </c>
      <c r="C102" s="61" t="s">
        <v>2026</v>
      </c>
      <c r="D102" s="63" t="s">
        <v>2027</v>
      </c>
      <c r="E102" s="62">
        <v>1595</v>
      </c>
      <c r="F102" s="63" t="s">
        <v>1968</v>
      </c>
      <c r="G102" s="61"/>
      <c r="H102" s="74" t="s">
        <v>5</v>
      </c>
      <c r="I102" s="10" t="s">
        <v>701</v>
      </c>
      <c r="J102" s="74"/>
      <c r="K102" s="74"/>
      <c r="L102" s="74">
        <v>1</v>
      </c>
      <c r="M102" s="74"/>
      <c r="N102" s="74"/>
      <c r="O102" s="74"/>
      <c r="P102" s="74"/>
      <c r="Q102" s="74"/>
      <c r="R102" s="74"/>
      <c r="S102" s="74">
        <f t="shared" si="6"/>
        <v>0</v>
      </c>
      <c r="T102" s="74">
        <f t="shared" si="7"/>
        <v>1</v>
      </c>
      <c r="U102" s="76">
        <v>1</v>
      </c>
      <c r="V102" s="74">
        <v>1</v>
      </c>
      <c r="W102" s="74">
        <v>1</v>
      </c>
      <c r="X102" s="74">
        <v>1</v>
      </c>
      <c r="Y102" s="74">
        <v>1</v>
      </c>
      <c r="Z102" s="74">
        <v>1</v>
      </c>
      <c r="AA102" s="74"/>
      <c r="AB102" s="74"/>
      <c r="AC102" s="74"/>
      <c r="AD102" s="61">
        <v>8085378841</v>
      </c>
    </row>
    <row r="103" spans="1:30" s="89" customFormat="1" ht="20.25" customHeight="1">
      <c r="A103" s="61">
        <v>96</v>
      </c>
      <c r="B103" s="61" t="s">
        <v>2028</v>
      </c>
      <c r="C103" s="61" t="s">
        <v>613</v>
      </c>
      <c r="D103" s="63" t="s">
        <v>335</v>
      </c>
      <c r="E103" s="62">
        <v>1596</v>
      </c>
      <c r="F103" s="63" t="s">
        <v>1968</v>
      </c>
      <c r="G103" s="61" t="s">
        <v>2619</v>
      </c>
      <c r="H103" s="74" t="s">
        <v>7</v>
      </c>
      <c r="I103" s="10" t="s">
        <v>702</v>
      </c>
      <c r="J103" s="74"/>
      <c r="K103" s="74"/>
      <c r="L103" s="74"/>
      <c r="M103" s="74"/>
      <c r="N103" s="74"/>
      <c r="O103" s="74">
        <v>1</v>
      </c>
      <c r="P103" s="74"/>
      <c r="Q103" s="74"/>
      <c r="R103" s="74"/>
      <c r="S103" s="74">
        <f t="shared" si="6"/>
        <v>1</v>
      </c>
      <c r="T103" s="74">
        <f t="shared" si="7"/>
        <v>0</v>
      </c>
      <c r="U103" s="76">
        <v>1</v>
      </c>
      <c r="V103" s="74">
        <v>1</v>
      </c>
      <c r="W103" s="74">
        <v>1</v>
      </c>
      <c r="X103" s="74">
        <v>1</v>
      </c>
      <c r="Y103" s="74"/>
      <c r="Z103" s="74">
        <v>1</v>
      </c>
      <c r="AA103" s="74">
        <v>1</v>
      </c>
      <c r="AB103" s="74"/>
      <c r="AC103" s="74"/>
      <c r="AD103" s="61">
        <v>9669335462</v>
      </c>
    </row>
    <row r="104" spans="1:30" s="77" customFormat="1" ht="20.25" customHeight="1">
      <c r="A104" s="61">
        <v>97</v>
      </c>
      <c r="B104" s="61" t="s">
        <v>2029</v>
      </c>
      <c r="C104" s="61" t="s">
        <v>2030</v>
      </c>
      <c r="D104" s="63" t="s">
        <v>2031</v>
      </c>
      <c r="E104" s="62">
        <v>1597</v>
      </c>
      <c r="F104" s="63" t="s">
        <v>1968</v>
      </c>
      <c r="G104" s="61"/>
      <c r="H104" s="74" t="s">
        <v>7</v>
      </c>
      <c r="I104" s="10" t="s">
        <v>701</v>
      </c>
      <c r="J104" s="74"/>
      <c r="K104" s="74"/>
      <c r="L104" s="74"/>
      <c r="M104" s="74"/>
      <c r="N104" s="74"/>
      <c r="O104" s="74"/>
      <c r="P104" s="74">
        <v>1</v>
      </c>
      <c r="Q104" s="74"/>
      <c r="R104" s="74"/>
      <c r="S104" s="74">
        <f aca="true" t="shared" si="8" ref="S104:S135">SUM(K104+M104+O104+Q104+AE104)</f>
        <v>0</v>
      </c>
      <c r="T104" s="74">
        <f aca="true" t="shared" si="9" ref="T104:T135">SUM(L104+N104+P104+R104+AE104)</f>
        <v>1</v>
      </c>
      <c r="U104" s="76">
        <v>1</v>
      </c>
      <c r="V104" s="74">
        <v>1</v>
      </c>
      <c r="W104" s="74">
        <v>1</v>
      </c>
      <c r="X104" s="74"/>
      <c r="Y104" s="74">
        <v>1</v>
      </c>
      <c r="Z104" s="74">
        <v>1</v>
      </c>
      <c r="AA104" s="74"/>
      <c r="AB104" s="74">
        <v>1</v>
      </c>
      <c r="AC104" s="74"/>
      <c r="AD104" s="61">
        <v>8226044629</v>
      </c>
    </row>
    <row r="105" spans="1:30" s="77" customFormat="1" ht="20.25" customHeight="1">
      <c r="A105" s="61">
        <v>98</v>
      </c>
      <c r="B105" s="61" t="s">
        <v>2032</v>
      </c>
      <c r="C105" s="61" t="s">
        <v>2033</v>
      </c>
      <c r="D105" s="63" t="s">
        <v>2034</v>
      </c>
      <c r="E105" s="62">
        <v>1598</v>
      </c>
      <c r="F105" s="63" t="s">
        <v>1968</v>
      </c>
      <c r="G105" s="61"/>
      <c r="H105" s="74" t="s">
        <v>7</v>
      </c>
      <c r="I105" s="10" t="s">
        <v>702</v>
      </c>
      <c r="J105" s="74"/>
      <c r="K105" s="76"/>
      <c r="L105" s="76"/>
      <c r="M105" s="76"/>
      <c r="N105" s="76"/>
      <c r="O105" s="76">
        <v>1</v>
      </c>
      <c r="P105" s="76"/>
      <c r="Q105" s="76"/>
      <c r="R105" s="76"/>
      <c r="S105" s="74">
        <f t="shared" si="8"/>
        <v>1</v>
      </c>
      <c r="T105" s="74">
        <f t="shared" si="9"/>
        <v>0</v>
      </c>
      <c r="U105" s="76">
        <v>1</v>
      </c>
      <c r="V105" s="74">
        <v>1</v>
      </c>
      <c r="W105" s="74">
        <v>1</v>
      </c>
      <c r="X105" s="74">
        <v>1</v>
      </c>
      <c r="Y105" s="74">
        <v>1</v>
      </c>
      <c r="Z105" s="74"/>
      <c r="AA105" s="74"/>
      <c r="AB105" s="74"/>
      <c r="AC105" s="74">
        <v>1</v>
      </c>
      <c r="AD105" s="61">
        <v>7772011751</v>
      </c>
    </row>
    <row r="106" spans="1:30" s="77" customFormat="1" ht="20.25" customHeight="1">
      <c r="A106" s="61">
        <v>99</v>
      </c>
      <c r="B106" s="61" t="s">
        <v>2035</v>
      </c>
      <c r="C106" s="61" t="s">
        <v>2036</v>
      </c>
      <c r="D106" s="63" t="s">
        <v>2037</v>
      </c>
      <c r="E106" s="62">
        <v>1599</v>
      </c>
      <c r="F106" s="63" t="s">
        <v>1968</v>
      </c>
      <c r="G106" s="61"/>
      <c r="H106" s="74" t="s">
        <v>5</v>
      </c>
      <c r="I106" s="10" t="s">
        <v>701</v>
      </c>
      <c r="J106" s="74"/>
      <c r="K106" s="76"/>
      <c r="L106" s="76">
        <v>1</v>
      </c>
      <c r="M106" s="76"/>
      <c r="N106" s="76"/>
      <c r="O106" s="76"/>
      <c r="P106" s="76"/>
      <c r="Q106" s="76"/>
      <c r="R106" s="76"/>
      <c r="S106" s="74">
        <f t="shared" si="8"/>
        <v>0</v>
      </c>
      <c r="T106" s="74">
        <f t="shared" si="9"/>
        <v>1</v>
      </c>
      <c r="U106" s="76">
        <v>1</v>
      </c>
      <c r="V106" s="74">
        <v>1</v>
      </c>
      <c r="W106" s="74">
        <v>1</v>
      </c>
      <c r="X106" s="74">
        <v>1</v>
      </c>
      <c r="Y106" s="74">
        <v>1</v>
      </c>
      <c r="Z106" s="74"/>
      <c r="AA106" s="74"/>
      <c r="AB106" s="74"/>
      <c r="AC106" s="74">
        <v>1</v>
      </c>
      <c r="AD106" s="61">
        <v>8103998297</v>
      </c>
    </row>
    <row r="107" spans="1:30" s="77" customFormat="1" ht="20.25" customHeight="1">
      <c r="A107" s="61">
        <v>100</v>
      </c>
      <c r="B107" s="61" t="s">
        <v>890</v>
      </c>
      <c r="C107" s="61" t="s">
        <v>2038</v>
      </c>
      <c r="D107" s="63" t="s">
        <v>2039</v>
      </c>
      <c r="E107" s="62">
        <v>1600</v>
      </c>
      <c r="F107" s="63" t="s">
        <v>1968</v>
      </c>
      <c r="G107" s="61"/>
      <c r="H107" s="74" t="s">
        <v>5</v>
      </c>
      <c r="I107" s="10" t="s">
        <v>702</v>
      </c>
      <c r="J107" s="74"/>
      <c r="K107" s="76">
        <v>1</v>
      </c>
      <c r="L107" s="76"/>
      <c r="M107" s="76"/>
      <c r="N107" s="76"/>
      <c r="O107" s="76"/>
      <c r="P107" s="76"/>
      <c r="Q107" s="76"/>
      <c r="R107" s="76"/>
      <c r="S107" s="74">
        <f t="shared" si="8"/>
        <v>1</v>
      </c>
      <c r="T107" s="74">
        <f t="shared" si="9"/>
        <v>0</v>
      </c>
      <c r="U107" s="76">
        <v>1</v>
      </c>
      <c r="V107" s="74">
        <v>1</v>
      </c>
      <c r="W107" s="74">
        <v>1</v>
      </c>
      <c r="X107" s="74">
        <v>1</v>
      </c>
      <c r="Y107" s="74">
        <v>1</v>
      </c>
      <c r="Z107" s="74"/>
      <c r="AA107" s="74"/>
      <c r="AB107" s="74"/>
      <c r="AC107" s="74">
        <v>1</v>
      </c>
      <c r="AD107" s="61">
        <v>8966078995</v>
      </c>
    </row>
    <row r="108" spans="1:30" s="77" customFormat="1" ht="20.25" customHeight="1">
      <c r="A108" s="61">
        <v>101</v>
      </c>
      <c r="B108" s="61" t="s">
        <v>2040</v>
      </c>
      <c r="C108" s="61" t="s">
        <v>2041</v>
      </c>
      <c r="D108" s="63" t="s">
        <v>293</v>
      </c>
      <c r="E108" s="62">
        <v>1601</v>
      </c>
      <c r="F108" s="63" t="s">
        <v>1968</v>
      </c>
      <c r="G108" s="61"/>
      <c r="H108" s="74" t="s">
        <v>6</v>
      </c>
      <c r="I108" s="10" t="s">
        <v>701</v>
      </c>
      <c r="J108" s="74"/>
      <c r="K108" s="76"/>
      <c r="L108" s="76"/>
      <c r="M108" s="76"/>
      <c r="N108" s="76">
        <v>1</v>
      </c>
      <c r="O108" s="76"/>
      <c r="P108" s="76"/>
      <c r="Q108" s="76"/>
      <c r="R108" s="76"/>
      <c r="S108" s="74">
        <f t="shared" si="8"/>
        <v>0</v>
      </c>
      <c r="T108" s="74">
        <f t="shared" si="9"/>
        <v>1</v>
      </c>
      <c r="U108" s="76">
        <v>1</v>
      </c>
      <c r="V108" s="74">
        <v>1</v>
      </c>
      <c r="W108" s="74">
        <v>1</v>
      </c>
      <c r="X108" s="74">
        <v>1</v>
      </c>
      <c r="Y108" s="74">
        <v>1</v>
      </c>
      <c r="Z108" s="74"/>
      <c r="AA108" s="74"/>
      <c r="AB108" s="74"/>
      <c r="AC108" s="74">
        <v>1</v>
      </c>
      <c r="AD108" s="61">
        <v>7747892266</v>
      </c>
    </row>
    <row r="109" spans="1:30" s="77" customFormat="1" ht="20.25" customHeight="1">
      <c r="A109" s="61">
        <v>102</v>
      </c>
      <c r="B109" s="61" t="s">
        <v>1572</v>
      </c>
      <c r="C109" s="61" t="s">
        <v>116</v>
      </c>
      <c r="D109" s="63" t="s">
        <v>2042</v>
      </c>
      <c r="E109" s="62">
        <v>1602</v>
      </c>
      <c r="F109" s="63" t="s">
        <v>1968</v>
      </c>
      <c r="G109" s="61" t="s">
        <v>2620</v>
      </c>
      <c r="H109" s="74" t="s">
        <v>6</v>
      </c>
      <c r="I109" s="10" t="s">
        <v>701</v>
      </c>
      <c r="J109" s="74"/>
      <c r="K109" s="76"/>
      <c r="L109" s="76">
        <v>1</v>
      </c>
      <c r="M109" s="76"/>
      <c r="N109" s="76"/>
      <c r="O109" s="76"/>
      <c r="P109" s="76"/>
      <c r="Q109" s="76"/>
      <c r="R109" s="76"/>
      <c r="S109" s="74">
        <f t="shared" si="8"/>
        <v>0</v>
      </c>
      <c r="T109" s="74">
        <f t="shared" si="9"/>
        <v>1</v>
      </c>
      <c r="U109" s="76">
        <v>1</v>
      </c>
      <c r="V109" s="74">
        <v>1</v>
      </c>
      <c r="W109" s="74">
        <v>1</v>
      </c>
      <c r="X109" s="74"/>
      <c r="Y109" s="74">
        <v>1</v>
      </c>
      <c r="Z109" s="74">
        <v>1</v>
      </c>
      <c r="AA109" s="74">
        <v>1</v>
      </c>
      <c r="AB109" s="74"/>
      <c r="AC109" s="74"/>
      <c r="AD109" s="61">
        <v>8085637958</v>
      </c>
    </row>
    <row r="110" spans="1:30" s="77" customFormat="1" ht="20.25" customHeight="1">
      <c r="A110" s="61">
        <v>103</v>
      </c>
      <c r="B110" s="61" t="s">
        <v>621</v>
      </c>
      <c r="C110" s="61" t="s">
        <v>435</v>
      </c>
      <c r="D110" s="63" t="s">
        <v>2043</v>
      </c>
      <c r="E110" s="62">
        <v>1603</v>
      </c>
      <c r="F110" s="63" t="s">
        <v>1968</v>
      </c>
      <c r="G110" s="61"/>
      <c r="H110" s="74" t="s">
        <v>5</v>
      </c>
      <c r="I110" s="10" t="s">
        <v>702</v>
      </c>
      <c r="J110" s="74"/>
      <c r="K110" s="76">
        <v>1</v>
      </c>
      <c r="L110" s="76"/>
      <c r="M110" s="76"/>
      <c r="N110" s="76"/>
      <c r="O110" s="76"/>
      <c r="P110" s="76"/>
      <c r="Q110" s="76"/>
      <c r="R110" s="76"/>
      <c r="S110" s="74">
        <f t="shared" si="8"/>
        <v>1</v>
      </c>
      <c r="T110" s="74">
        <f t="shared" si="9"/>
        <v>0</v>
      </c>
      <c r="U110" s="76">
        <v>1</v>
      </c>
      <c r="V110" s="74">
        <v>1</v>
      </c>
      <c r="W110" s="74">
        <v>1</v>
      </c>
      <c r="X110" s="74">
        <v>1</v>
      </c>
      <c r="Y110" s="74">
        <v>1</v>
      </c>
      <c r="Z110" s="74"/>
      <c r="AA110" s="74">
        <v>1</v>
      </c>
      <c r="AB110" s="74"/>
      <c r="AC110" s="74"/>
      <c r="AD110" s="61">
        <v>9165259831</v>
      </c>
    </row>
    <row r="111" spans="1:30" s="77" customFormat="1" ht="20.25" customHeight="1">
      <c r="A111" s="61">
        <v>104</v>
      </c>
      <c r="B111" s="61" t="s">
        <v>2044</v>
      </c>
      <c r="C111" s="61" t="s">
        <v>2045</v>
      </c>
      <c r="D111" s="63" t="s">
        <v>2046</v>
      </c>
      <c r="E111" s="62">
        <v>1604</v>
      </c>
      <c r="F111" s="63" t="s">
        <v>1968</v>
      </c>
      <c r="G111" s="61"/>
      <c r="H111" s="74" t="s">
        <v>7</v>
      </c>
      <c r="I111" s="10" t="s">
        <v>701</v>
      </c>
      <c r="J111" s="74"/>
      <c r="K111" s="74"/>
      <c r="L111" s="74"/>
      <c r="M111" s="74"/>
      <c r="N111" s="74"/>
      <c r="O111" s="74"/>
      <c r="P111" s="74">
        <v>1</v>
      </c>
      <c r="Q111" s="74"/>
      <c r="R111" s="74"/>
      <c r="S111" s="74">
        <f t="shared" si="8"/>
        <v>0</v>
      </c>
      <c r="T111" s="74">
        <f t="shared" si="9"/>
        <v>1</v>
      </c>
      <c r="U111" s="76">
        <v>1</v>
      </c>
      <c r="V111" s="74">
        <v>1</v>
      </c>
      <c r="W111" s="74">
        <v>1</v>
      </c>
      <c r="X111" s="74">
        <v>1</v>
      </c>
      <c r="Y111" s="74">
        <v>1</v>
      </c>
      <c r="Z111" s="74"/>
      <c r="AA111" s="74"/>
      <c r="AB111" s="74"/>
      <c r="AC111" s="74">
        <v>1</v>
      </c>
      <c r="AD111" s="61">
        <v>9685080944</v>
      </c>
    </row>
    <row r="112" spans="1:30" s="77" customFormat="1" ht="20.25" customHeight="1">
      <c r="A112" s="61">
        <v>105</v>
      </c>
      <c r="B112" s="61" t="s">
        <v>2047</v>
      </c>
      <c r="C112" s="61" t="s">
        <v>2048</v>
      </c>
      <c r="D112" s="63" t="s">
        <v>2049</v>
      </c>
      <c r="E112" s="62">
        <v>1605</v>
      </c>
      <c r="F112" s="63" t="s">
        <v>1968</v>
      </c>
      <c r="G112" s="61"/>
      <c r="H112" s="74" t="s">
        <v>6</v>
      </c>
      <c r="I112" s="10" t="s">
        <v>701</v>
      </c>
      <c r="J112" s="74"/>
      <c r="K112" s="74"/>
      <c r="L112" s="74"/>
      <c r="M112" s="74"/>
      <c r="N112" s="74">
        <v>1</v>
      </c>
      <c r="O112" s="74"/>
      <c r="P112" s="74"/>
      <c r="Q112" s="74"/>
      <c r="R112" s="74"/>
      <c r="S112" s="74">
        <f t="shared" si="8"/>
        <v>0</v>
      </c>
      <c r="T112" s="74">
        <f t="shared" si="9"/>
        <v>1</v>
      </c>
      <c r="U112" s="76">
        <v>1</v>
      </c>
      <c r="V112" s="74">
        <v>1</v>
      </c>
      <c r="W112" s="74">
        <v>1</v>
      </c>
      <c r="X112" s="74"/>
      <c r="Y112" s="74">
        <v>1</v>
      </c>
      <c r="Z112" s="74"/>
      <c r="AA112" s="74">
        <v>1</v>
      </c>
      <c r="AB112" s="74"/>
      <c r="AC112" s="74">
        <v>1</v>
      </c>
      <c r="AD112" s="61">
        <v>7869019984</v>
      </c>
    </row>
    <row r="113" spans="1:30" s="77" customFormat="1" ht="20.25" customHeight="1">
      <c r="A113" s="61">
        <v>106</v>
      </c>
      <c r="B113" s="61" t="s">
        <v>2050</v>
      </c>
      <c r="C113" s="61" t="s">
        <v>2051</v>
      </c>
      <c r="D113" s="63" t="s">
        <v>2052</v>
      </c>
      <c r="E113" s="62">
        <v>1606</v>
      </c>
      <c r="F113" s="63" t="s">
        <v>1968</v>
      </c>
      <c r="G113" s="61"/>
      <c r="H113" s="74" t="s">
        <v>7</v>
      </c>
      <c r="I113" s="10" t="s">
        <v>701</v>
      </c>
      <c r="J113" s="74"/>
      <c r="K113" s="76"/>
      <c r="L113" s="76"/>
      <c r="M113" s="76"/>
      <c r="N113" s="76"/>
      <c r="O113" s="76"/>
      <c r="P113" s="76">
        <v>1</v>
      </c>
      <c r="Q113" s="76"/>
      <c r="R113" s="76"/>
      <c r="S113" s="74">
        <f t="shared" si="8"/>
        <v>0</v>
      </c>
      <c r="T113" s="74">
        <f t="shared" si="9"/>
        <v>1</v>
      </c>
      <c r="U113" s="76">
        <v>1</v>
      </c>
      <c r="V113" s="74">
        <v>1</v>
      </c>
      <c r="W113" s="74">
        <v>1</v>
      </c>
      <c r="X113" s="74">
        <v>1</v>
      </c>
      <c r="Y113" s="74">
        <v>1</v>
      </c>
      <c r="Z113" s="74"/>
      <c r="AA113" s="74"/>
      <c r="AB113" s="74"/>
      <c r="AC113" s="74">
        <v>1</v>
      </c>
      <c r="AD113" s="61">
        <v>7067072573</v>
      </c>
    </row>
    <row r="114" spans="1:30" s="77" customFormat="1" ht="20.25" customHeight="1">
      <c r="A114" s="61">
        <v>107</v>
      </c>
      <c r="B114" s="61" t="s">
        <v>2053</v>
      </c>
      <c r="C114" s="61" t="s">
        <v>2054</v>
      </c>
      <c r="D114" s="63" t="s">
        <v>289</v>
      </c>
      <c r="E114" s="62">
        <v>1607</v>
      </c>
      <c r="F114" s="63" t="s">
        <v>1968</v>
      </c>
      <c r="G114" s="61"/>
      <c r="H114" s="74" t="s">
        <v>11</v>
      </c>
      <c r="I114" s="10" t="s">
        <v>701</v>
      </c>
      <c r="J114" s="74"/>
      <c r="K114" s="76"/>
      <c r="L114" s="76"/>
      <c r="M114" s="76"/>
      <c r="N114" s="76"/>
      <c r="O114" s="76"/>
      <c r="P114" s="76"/>
      <c r="Q114" s="76"/>
      <c r="R114" s="76">
        <v>1</v>
      </c>
      <c r="S114" s="74">
        <f t="shared" si="8"/>
        <v>0</v>
      </c>
      <c r="T114" s="74">
        <f t="shared" si="9"/>
        <v>1</v>
      </c>
      <c r="U114" s="76">
        <v>1</v>
      </c>
      <c r="V114" s="74">
        <v>1</v>
      </c>
      <c r="W114" s="74">
        <v>1</v>
      </c>
      <c r="X114" s="74">
        <v>1</v>
      </c>
      <c r="Y114" s="74">
        <v>1</v>
      </c>
      <c r="Z114" s="74"/>
      <c r="AA114" s="74"/>
      <c r="AB114" s="74"/>
      <c r="AC114" s="74">
        <v>1</v>
      </c>
      <c r="AD114" s="61">
        <v>9179519161</v>
      </c>
    </row>
    <row r="115" spans="1:30" s="77" customFormat="1" ht="20.25" customHeight="1">
      <c r="A115" s="61">
        <v>108</v>
      </c>
      <c r="B115" s="61" t="s">
        <v>2055</v>
      </c>
      <c r="C115" s="61" t="s">
        <v>2056</v>
      </c>
      <c r="D115" s="63" t="s">
        <v>2057</v>
      </c>
      <c r="E115" s="62">
        <v>1608</v>
      </c>
      <c r="F115" s="63" t="s">
        <v>1968</v>
      </c>
      <c r="G115" s="61"/>
      <c r="H115" s="74" t="s">
        <v>7</v>
      </c>
      <c r="I115" s="10" t="s">
        <v>701</v>
      </c>
      <c r="J115" s="74"/>
      <c r="K115" s="74"/>
      <c r="L115" s="74"/>
      <c r="M115" s="74"/>
      <c r="N115" s="74"/>
      <c r="O115" s="74"/>
      <c r="P115" s="74">
        <v>1</v>
      </c>
      <c r="Q115" s="74"/>
      <c r="R115" s="74"/>
      <c r="S115" s="74">
        <f t="shared" si="8"/>
        <v>0</v>
      </c>
      <c r="T115" s="74">
        <f t="shared" si="9"/>
        <v>1</v>
      </c>
      <c r="U115" s="76">
        <v>1</v>
      </c>
      <c r="V115" s="74">
        <v>1</v>
      </c>
      <c r="W115" s="74">
        <v>1</v>
      </c>
      <c r="X115" s="74">
        <v>1</v>
      </c>
      <c r="Y115" s="74">
        <v>1</v>
      </c>
      <c r="Z115" s="74"/>
      <c r="AA115" s="74"/>
      <c r="AB115" s="74"/>
      <c r="AC115" s="74">
        <v>1</v>
      </c>
      <c r="AD115" s="61">
        <v>8349016620</v>
      </c>
    </row>
    <row r="116" spans="1:30" s="77" customFormat="1" ht="20.25" customHeight="1">
      <c r="A116" s="61">
        <v>109</v>
      </c>
      <c r="B116" s="61" t="s">
        <v>162</v>
      </c>
      <c r="C116" s="61" t="s">
        <v>2058</v>
      </c>
      <c r="D116" s="63" t="s">
        <v>2059</v>
      </c>
      <c r="E116" s="62">
        <v>1609</v>
      </c>
      <c r="F116" s="63" t="s">
        <v>1968</v>
      </c>
      <c r="G116" s="61"/>
      <c r="H116" s="74" t="s">
        <v>5</v>
      </c>
      <c r="I116" s="10" t="s">
        <v>702</v>
      </c>
      <c r="J116" s="74"/>
      <c r="K116" s="74">
        <v>1</v>
      </c>
      <c r="L116" s="74"/>
      <c r="M116" s="74"/>
      <c r="N116" s="74"/>
      <c r="O116" s="74"/>
      <c r="P116" s="74"/>
      <c r="Q116" s="74"/>
      <c r="R116" s="74"/>
      <c r="S116" s="74">
        <f t="shared" si="8"/>
        <v>1</v>
      </c>
      <c r="T116" s="74">
        <f t="shared" si="9"/>
        <v>0</v>
      </c>
      <c r="U116" s="76">
        <v>1</v>
      </c>
      <c r="V116" s="74">
        <v>1</v>
      </c>
      <c r="W116" s="74">
        <v>1</v>
      </c>
      <c r="X116" s="74">
        <v>1</v>
      </c>
      <c r="Y116" s="74">
        <v>1</v>
      </c>
      <c r="Z116" s="74"/>
      <c r="AA116" s="74"/>
      <c r="AB116" s="74"/>
      <c r="AC116" s="74">
        <v>1</v>
      </c>
      <c r="AD116" s="61">
        <v>8085639137</v>
      </c>
    </row>
    <row r="117" spans="1:30" s="77" customFormat="1" ht="20.25" customHeight="1">
      <c r="A117" s="61">
        <v>110</v>
      </c>
      <c r="B117" s="61" t="s">
        <v>2063</v>
      </c>
      <c r="C117" s="61" t="s">
        <v>2064</v>
      </c>
      <c r="D117" s="63" t="s">
        <v>2065</v>
      </c>
      <c r="E117" s="62">
        <v>1610</v>
      </c>
      <c r="F117" s="63" t="s">
        <v>1968</v>
      </c>
      <c r="G117" s="61"/>
      <c r="H117" s="74" t="s">
        <v>7</v>
      </c>
      <c r="I117" s="10" t="s">
        <v>702</v>
      </c>
      <c r="J117" s="74"/>
      <c r="K117" s="74"/>
      <c r="L117" s="74"/>
      <c r="M117" s="74"/>
      <c r="N117" s="74"/>
      <c r="O117" s="74">
        <v>1</v>
      </c>
      <c r="P117" s="74"/>
      <c r="Q117" s="74"/>
      <c r="R117" s="74"/>
      <c r="S117" s="74">
        <f t="shared" si="8"/>
        <v>1</v>
      </c>
      <c r="T117" s="74">
        <f t="shared" si="9"/>
        <v>0</v>
      </c>
      <c r="U117" s="76">
        <v>1</v>
      </c>
      <c r="V117" s="74">
        <v>1</v>
      </c>
      <c r="W117" s="74">
        <v>1</v>
      </c>
      <c r="X117" s="74">
        <v>1</v>
      </c>
      <c r="Y117" s="74">
        <v>1</v>
      </c>
      <c r="Z117" s="74"/>
      <c r="AA117" s="74"/>
      <c r="AB117" s="74"/>
      <c r="AC117" s="74">
        <v>1</v>
      </c>
      <c r="AD117" s="61">
        <v>9893648788</v>
      </c>
    </row>
    <row r="118" spans="1:30" s="77" customFormat="1" ht="20.25" customHeight="1">
      <c r="A118" s="61">
        <v>111</v>
      </c>
      <c r="B118" s="61" t="s">
        <v>2066</v>
      </c>
      <c r="C118" s="61" t="s">
        <v>2067</v>
      </c>
      <c r="D118" s="63" t="s">
        <v>134</v>
      </c>
      <c r="E118" s="62">
        <v>1611</v>
      </c>
      <c r="F118" s="63" t="s">
        <v>1968</v>
      </c>
      <c r="G118" s="61" t="s">
        <v>2621</v>
      </c>
      <c r="H118" s="74" t="s">
        <v>11</v>
      </c>
      <c r="I118" s="10" t="s">
        <v>701</v>
      </c>
      <c r="J118" s="74"/>
      <c r="K118" s="76"/>
      <c r="L118" s="76"/>
      <c r="M118" s="76"/>
      <c r="N118" s="76"/>
      <c r="O118" s="76"/>
      <c r="P118" s="76"/>
      <c r="Q118" s="76"/>
      <c r="R118" s="76">
        <v>1</v>
      </c>
      <c r="S118" s="74">
        <f t="shared" si="8"/>
        <v>0</v>
      </c>
      <c r="T118" s="74">
        <f t="shared" si="9"/>
        <v>1</v>
      </c>
      <c r="U118" s="76">
        <v>1</v>
      </c>
      <c r="V118" s="74">
        <v>1</v>
      </c>
      <c r="W118" s="74">
        <v>1</v>
      </c>
      <c r="X118" s="74">
        <v>1</v>
      </c>
      <c r="Y118" s="74">
        <v>1</v>
      </c>
      <c r="Z118" s="74"/>
      <c r="AA118" s="74">
        <v>1</v>
      </c>
      <c r="AB118" s="74"/>
      <c r="AC118" s="74"/>
      <c r="AD118" s="61">
        <v>7024349822</v>
      </c>
    </row>
    <row r="119" spans="1:30" s="77" customFormat="1" ht="20.25" customHeight="1">
      <c r="A119" s="61">
        <v>112</v>
      </c>
      <c r="B119" s="61" t="s">
        <v>2068</v>
      </c>
      <c r="C119" s="61" t="s">
        <v>2069</v>
      </c>
      <c r="D119" s="63" t="s">
        <v>2070</v>
      </c>
      <c r="E119" s="62">
        <v>1612</v>
      </c>
      <c r="F119" s="63" t="s">
        <v>1968</v>
      </c>
      <c r="G119" s="61"/>
      <c r="H119" s="74" t="s">
        <v>6</v>
      </c>
      <c r="I119" s="10" t="s">
        <v>702</v>
      </c>
      <c r="J119" s="74"/>
      <c r="K119" s="76"/>
      <c r="L119" s="76"/>
      <c r="M119" s="76">
        <v>1</v>
      </c>
      <c r="N119" s="76"/>
      <c r="O119" s="76"/>
      <c r="P119" s="76"/>
      <c r="Q119" s="76"/>
      <c r="R119" s="76"/>
      <c r="S119" s="74">
        <f t="shared" si="8"/>
        <v>1</v>
      </c>
      <c r="T119" s="74">
        <f t="shared" si="9"/>
        <v>0</v>
      </c>
      <c r="U119" s="76">
        <v>1</v>
      </c>
      <c r="V119" s="74">
        <v>1</v>
      </c>
      <c r="W119" s="74">
        <v>1</v>
      </c>
      <c r="X119" s="74">
        <v>1</v>
      </c>
      <c r="Y119" s="74">
        <v>1</v>
      </c>
      <c r="Z119" s="74"/>
      <c r="AA119" s="74"/>
      <c r="AB119" s="74"/>
      <c r="AC119" s="74">
        <v>1</v>
      </c>
      <c r="AD119" s="61">
        <v>7869419145</v>
      </c>
    </row>
    <row r="120" spans="1:30" s="77" customFormat="1" ht="20.25" customHeight="1">
      <c r="A120" s="61">
        <v>113</v>
      </c>
      <c r="B120" s="61" t="s">
        <v>2071</v>
      </c>
      <c r="C120" s="61" t="s">
        <v>110</v>
      </c>
      <c r="D120" s="63" t="s">
        <v>510</v>
      </c>
      <c r="E120" s="62">
        <v>1613</v>
      </c>
      <c r="F120" s="63" t="s">
        <v>1968</v>
      </c>
      <c r="G120" s="61" t="s">
        <v>2622</v>
      </c>
      <c r="H120" s="74" t="s">
        <v>7</v>
      </c>
      <c r="I120" s="10" t="s">
        <v>702</v>
      </c>
      <c r="J120" s="74"/>
      <c r="K120" s="76"/>
      <c r="L120" s="76"/>
      <c r="M120" s="76"/>
      <c r="N120" s="76"/>
      <c r="O120" s="76">
        <v>1</v>
      </c>
      <c r="P120" s="76"/>
      <c r="Q120" s="76"/>
      <c r="R120" s="76"/>
      <c r="S120" s="74">
        <f t="shared" si="8"/>
        <v>1</v>
      </c>
      <c r="T120" s="74">
        <f t="shared" si="9"/>
        <v>0</v>
      </c>
      <c r="U120" s="76">
        <v>1</v>
      </c>
      <c r="V120" s="74">
        <v>1</v>
      </c>
      <c r="W120" s="74">
        <v>1</v>
      </c>
      <c r="X120" s="74">
        <v>1</v>
      </c>
      <c r="Y120" s="74">
        <v>1</v>
      </c>
      <c r="Z120" s="74"/>
      <c r="AA120" s="74"/>
      <c r="AB120" s="74"/>
      <c r="AC120" s="74">
        <v>1</v>
      </c>
      <c r="AD120" s="61">
        <v>7828055757</v>
      </c>
    </row>
    <row r="121" spans="1:30" s="77" customFormat="1" ht="20.25" customHeight="1">
      <c r="A121" s="61">
        <v>114</v>
      </c>
      <c r="B121" s="61" t="s">
        <v>2072</v>
      </c>
      <c r="C121" s="61" t="s">
        <v>2073</v>
      </c>
      <c r="D121" s="63" t="s">
        <v>546</v>
      </c>
      <c r="E121" s="62">
        <v>1614</v>
      </c>
      <c r="F121" s="63" t="s">
        <v>1968</v>
      </c>
      <c r="G121" s="61" t="s">
        <v>2623</v>
      </c>
      <c r="H121" s="74" t="s">
        <v>5</v>
      </c>
      <c r="I121" s="10" t="s">
        <v>702</v>
      </c>
      <c r="J121" s="74"/>
      <c r="K121" s="76">
        <v>1</v>
      </c>
      <c r="L121" s="76"/>
      <c r="M121" s="76"/>
      <c r="N121" s="76"/>
      <c r="O121" s="76"/>
      <c r="P121" s="76"/>
      <c r="Q121" s="76"/>
      <c r="R121" s="76"/>
      <c r="S121" s="74">
        <f t="shared" si="8"/>
        <v>1</v>
      </c>
      <c r="T121" s="74">
        <f t="shared" si="9"/>
        <v>0</v>
      </c>
      <c r="U121" s="76">
        <v>1</v>
      </c>
      <c r="V121" s="74">
        <v>1</v>
      </c>
      <c r="W121" s="74">
        <v>1</v>
      </c>
      <c r="X121" s="74"/>
      <c r="Y121" s="74">
        <v>1</v>
      </c>
      <c r="Z121" s="74">
        <v>1</v>
      </c>
      <c r="AA121" s="74"/>
      <c r="AB121" s="74"/>
      <c r="AC121" s="74">
        <v>1</v>
      </c>
      <c r="AD121" s="61">
        <v>9179863387</v>
      </c>
    </row>
    <row r="122" spans="1:30" s="77" customFormat="1" ht="20.25" customHeight="1">
      <c r="A122" s="61">
        <v>115</v>
      </c>
      <c r="B122" s="61" t="s">
        <v>2074</v>
      </c>
      <c r="C122" s="61" t="s">
        <v>214</v>
      </c>
      <c r="D122" s="63" t="s">
        <v>2248</v>
      </c>
      <c r="E122" s="62">
        <v>1615</v>
      </c>
      <c r="F122" s="63" t="s">
        <v>1968</v>
      </c>
      <c r="G122" s="61"/>
      <c r="H122" s="74" t="s">
        <v>11</v>
      </c>
      <c r="I122" s="10" t="s">
        <v>701</v>
      </c>
      <c r="J122" s="74"/>
      <c r="K122" s="76"/>
      <c r="L122" s="76"/>
      <c r="M122" s="76"/>
      <c r="N122" s="76"/>
      <c r="O122" s="76"/>
      <c r="P122" s="76"/>
      <c r="Q122" s="76"/>
      <c r="R122" s="76">
        <v>1</v>
      </c>
      <c r="S122" s="74">
        <f>SUM(K122+M122+O122+Q122+AE122)</f>
        <v>0</v>
      </c>
      <c r="T122" s="74">
        <f>SUM(L122+N122+P122+R122+AE122)</f>
        <v>1</v>
      </c>
      <c r="U122" s="76">
        <v>1</v>
      </c>
      <c r="V122" s="74">
        <v>1</v>
      </c>
      <c r="W122" s="74">
        <v>1</v>
      </c>
      <c r="X122" s="74">
        <v>1</v>
      </c>
      <c r="Y122" s="74"/>
      <c r="Z122" s="74">
        <v>1</v>
      </c>
      <c r="AA122" s="74">
        <v>1</v>
      </c>
      <c r="AB122" s="74"/>
      <c r="AC122" s="74"/>
      <c r="AD122" s="61">
        <v>9981212606</v>
      </c>
    </row>
    <row r="123" spans="1:30" s="77" customFormat="1" ht="20.25" customHeight="1">
      <c r="A123" s="61">
        <v>116</v>
      </c>
      <c r="B123" s="61" t="s">
        <v>2242</v>
      </c>
      <c r="C123" s="61" t="s">
        <v>611</v>
      </c>
      <c r="D123" s="63" t="s">
        <v>2243</v>
      </c>
      <c r="E123" s="62">
        <v>1616</v>
      </c>
      <c r="F123" s="63" t="s">
        <v>2095</v>
      </c>
      <c r="G123" s="61"/>
      <c r="H123" s="74" t="s">
        <v>5</v>
      </c>
      <c r="I123" s="10" t="s">
        <v>701</v>
      </c>
      <c r="J123" s="74"/>
      <c r="K123" s="74"/>
      <c r="L123" s="74">
        <v>1</v>
      </c>
      <c r="M123" s="74"/>
      <c r="N123" s="74"/>
      <c r="O123" s="74"/>
      <c r="P123" s="74"/>
      <c r="Q123" s="74"/>
      <c r="R123" s="74"/>
      <c r="S123" s="74">
        <f t="shared" si="8"/>
        <v>0</v>
      </c>
      <c r="T123" s="74">
        <f t="shared" si="9"/>
        <v>1</v>
      </c>
      <c r="U123" s="76">
        <v>1</v>
      </c>
      <c r="V123" s="74">
        <v>1</v>
      </c>
      <c r="W123" s="74">
        <v>1</v>
      </c>
      <c r="X123" s="74">
        <v>1</v>
      </c>
      <c r="Y123" s="74">
        <v>1</v>
      </c>
      <c r="Z123" s="74"/>
      <c r="AA123" s="74"/>
      <c r="AB123" s="74"/>
      <c r="AC123" s="74">
        <v>1</v>
      </c>
      <c r="AD123" s="61">
        <v>7354246347</v>
      </c>
    </row>
    <row r="124" spans="1:30" s="77" customFormat="1" ht="20.25" customHeight="1">
      <c r="A124" s="61">
        <v>117</v>
      </c>
      <c r="B124" s="61" t="s">
        <v>163</v>
      </c>
      <c r="C124" s="61" t="s">
        <v>606</v>
      </c>
      <c r="D124" s="63" t="s">
        <v>2244</v>
      </c>
      <c r="E124" s="62">
        <v>1617</v>
      </c>
      <c r="F124" s="63" t="s">
        <v>2095</v>
      </c>
      <c r="G124" s="61"/>
      <c r="H124" s="74" t="s">
        <v>5</v>
      </c>
      <c r="I124" s="10" t="s">
        <v>702</v>
      </c>
      <c r="J124" s="74"/>
      <c r="K124" s="76">
        <v>1</v>
      </c>
      <c r="L124" s="76"/>
      <c r="M124" s="76"/>
      <c r="N124" s="76"/>
      <c r="O124" s="76"/>
      <c r="P124" s="76"/>
      <c r="Q124" s="76"/>
      <c r="R124" s="76"/>
      <c r="S124" s="74">
        <f t="shared" si="8"/>
        <v>1</v>
      </c>
      <c r="T124" s="74">
        <f t="shared" si="9"/>
        <v>0</v>
      </c>
      <c r="U124" s="76">
        <v>1</v>
      </c>
      <c r="V124" s="74">
        <v>1</v>
      </c>
      <c r="W124" s="74">
        <v>1</v>
      </c>
      <c r="X124" s="74">
        <v>1</v>
      </c>
      <c r="Y124" s="74">
        <v>1</v>
      </c>
      <c r="Z124" s="74">
        <v>1</v>
      </c>
      <c r="AA124" s="74"/>
      <c r="AB124" s="74"/>
      <c r="AC124" s="74"/>
      <c r="AD124" s="61">
        <v>9165261284</v>
      </c>
    </row>
    <row r="125" spans="1:30" s="77" customFormat="1" ht="20.25" customHeight="1">
      <c r="A125" s="61">
        <v>118</v>
      </c>
      <c r="B125" s="61" t="s">
        <v>2245</v>
      </c>
      <c r="C125" s="61" t="s">
        <v>589</v>
      </c>
      <c r="D125" s="63" t="s">
        <v>590</v>
      </c>
      <c r="E125" s="62">
        <v>1618</v>
      </c>
      <c r="F125" s="63" t="s">
        <v>2095</v>
      </c>
      <c r="G125" s="61"/>
      <c r="H125" s="74" t="s">
        <v>5</v>
      </c>
      <c r="I125" s="10" t="s">
        <v>702</v>
      </c>
      <c r="J125" s="74"/>
      <c r="K125" s="74">
        <v>1</v>
      </c>
      <c r="L125" s="74"/>
      <c r="M125" s="74"/>
      <c r="N125" s="74"/>
      <c r="O125" s="74"/>
      <c r="P125" s="74"/>
      <c r="Q125" s="74"/>
      <c r="R125" s="74"/>
      <c r="S125" s="74">
        <f t="shared" si="8"/>
        <v>1</v>
      </c>
      <c r="T125" s="74">
        <f t="shared" si="9"/>
        <v>0</v>
      </c>
      <c r="U125" s="76">
        <v>1</v>
      </c>
      <c r="V125" s="74">
        <v>1</v>
      </c>
      <c r="W125" s="74">
        <v>1</v>
      </c>
      <c r="X125" s="74">
        <v>1</v>
      </c>
      <c r="Y125" s="74">
        <v>1</v>
      </c>
      <c r="Z125" s="74"/>
      <c r="AA125" s="74">
        <v>1</v>
      </c>
      <c r="AB125" s="74"/>
      <c r="AC125" s="74"/>
      <c r="AD125" s="61">
        <v>9111359718</v>
      </c>
    </row>
    <row r="126" spans="1:30" s="77" customFormat="1" ht="20.25" customHeight="1">
      <c r="A126" s="61">
        <v>119</v>
      </c>
      <c r="B126" s="61" t="s">
        <v>2246</v>
      </c>
      <c r="C126" s="61" t="s">
        <v>2247</v>
      </c>
      <c r="D126" s="63" t="s">
        <v>1720</v>
      </c>
      <c r="E126" s="62">
        <v>1619</v>
      </c>
      <c r="F126" s="63" t="s">
        <v>2095</v>
      </c>
      <c r="G126" s="61"/>
      <c r="H126" s="74" t="s">
        <v>11</v>
      </c>
      <c r="I126" s="10" t="s">
        <v>701</v>
      </c>
      <c r="J126" s="74"/>
      <c r="K126" s="76"/>
      <c r="L126" s="76"/>
      <c r="M126" s="76"/>
      <c r="N126" s="76"/>
      <c r="O126" s="76"/>
      <c r="P126" s="76"/>
      <c r="Q126" s="76"/>
      <c r="R126" s="76">
        <v>1</v>
      </c>
      <c r="S126" s="74">
        <f t="shared" si="8"/>
        <v>0</v>
      </c>
      <c r="T126" s="74">
        <f t="shared" si="9"/>
        <v>1</v>
      </c>
      <c r="U126" s="76">
        <v>1</v>
      </c>
      <c r="V126" s="74">
        <v>1</v>
      </c>
      <c r="W126" s="74">
        <v>1</v>
      </c>
      <c r="X126" s="74">
        <v>1</v>
      </c>
      <c r="Y126" s="74">
        <v>1</v>
      </c>
      <c r="Z126" s="74"/>
      <c r="AA126" s="74"/>
      <c r="AB126" s="74"/>
      <c r="AC126" s="74">
        <v>1</v>
      </c>
      <c r="AD126" s="61">
        <v>9691680972</v>
      </c>
    </row>
    <row r="127" spans="1:30" s="77" customFormat="1" ht="20.25" customHeight="1">
      <c r="A127" s="61">
        <v>120</v>
      </c>
      <c r="B127" s="61" t="s">
        <v>2249</v>
      </c>
      <c r="C127" s="61" t="s">
        <v>2250</v>
      </c>
      <c r="D127" s="63" t="s">
        <v>2251</v>
      </c>
      <c r="E127" s="62">
        <v>1620</v>
      </c>
      <c r="F127" s="63" t="s">
        <v>2095</v>
      </c>
      <c r="G127" s="61"/>
      <c r="H127" s="74" t="s">
        <v>6</v>
      </c>
      <c r="I127" s="10" t="s">
        <v>701</v>
      </c>
      <c r="J127" s="74"/>
      <c r="K127" s="74"/>
      <c r="L127" s="74"/>
      <c r="M127" s="74"/>
      <c r="N127" s="74">
        <v>1</v>
      </c>
      <c r="O127" s="74"/>
      <c r="P127" s="74"/>
      <c r="Q127" s="74"/>
      <c r="R127" s="74"/>
      <c r="S127" s="74">
        <f>SUM(K127+M127+O127+Q127+AE127)</f>
        <v>0</v>
      </c>
      <c r="T127" s="74">
        <f>SUM(L127+N127+P127+R127+AE127)</f>
        <v>1</v>
      </c>
      <c r="U127" s="76">
        <v>1</v>
      </c>
      <c r="V127" s="74">
        <v>1</v>
      </c>
      <c r="W127" s="74">
        <v>1</v>
      </c>
      <c r="X127" s="74">
        <v>1</v>
      </c>
      <c r="Y127" s="74">
        <v>1</v>
      </c>
      <c r="Z127" s="74"/>
      <c r="AA127" s="74"/>
      <c r="AB127" s="74"/>
      <c r="AC127" s="74">
        <v>1</v>
      </c>
      <c r="AD127" s="61">
        <v>9644475477</v>
      </c>
    </row>
    <row r="128" spans="1:30" s="77" customFormat="1" ht="20.25" customHeight="1">
      <c r="A128" s="61">
        <v>121</v>
      </c>
      <c r="B128" s="61" t="s">
        <v>2252</v>
      </c>
      <c r="C128" s="61" t="s">
        <v>2253</v>
      </c>
      <c r="D128" s="63" t="s">
        <v>2254</v>
      </c>
      <c r="E128" s="62">
        <v>1621</v>
      </c>
      <c r="F128" s="63" t="s">
        <v>2095</v>
      </c>
      <c r="G128" s="61" t="s">
        <v>2624</v>
      </c>
      <c r="H128" s="74" t="s">
        <v>7</v>
      </c>
      <c r="I128" s="10" t="s">
        <v>701</v>
      </c>
      <c r="J128" s="74"/>
      <c r="K128" s="74"/>
      <c r="L128" s="74"/>
      <c r="M128" s="74"/>
      <c r="N128" s="74"/>
      <c r="O128" s="74"/>
      <c r="P128" s="74">
        <v>1</v>
      </c>
      <c r="Q128" s="74"/>
      <c r="R128" s="74"/>
      <c r="S128" s="74">
        <f t="shared" si="8"/>
        <v>0</v>
      </c>
      <c r="T128" s="74">
        <f t="shared" si="9"/>
        <v>1</v>
      </c>
      <c r="U128" s="76">
        <v>1</v>
      </c>
      <c r="V128" s="74">
        <v>1</v>
      </c>
      <c r="W128" s="74">
        <v>1</v>
      </c>
      <c r="X128" s="74">
        <v>1</v>
      </c>
      <c r="Y128" s="74">
        <v>1</v>
      </c>
      <c r="Z128" s="74"/>
      <c r="AA128" s="74"/>
      <c r="AB128" s="74">
        <v>1</v>
      </c>
      <c r="AC128" s="74"/>
      <c r="AD128" s="61">
        <v>7415642148</v>
      </c>
    </row>
    <row r="129" spans="1:30" s="77" customFormat="1" ht="20.25" customHeight="1">
      <c r="A129" s="61">
        <v>122</v>
      </c>
      <c r="B129" s="61" t="s">
        <v>2255</v>
      </c>
      <c r="C129" s="61" t="s">
        <v>2256</v>
      </c>
      <c r="D129" s="63" t="s">
        <v>532</v>
      </c>
      <c r="E129" s="62">
        <v>1622</v>
      </c>
      <c r="F129" s="63" t="s">
        <v>2095</v>
      </c>
      <c r="G129" s="61" t="s">
        <v>2625</v>
      </c>
      <c r="H129" s="74" t="s">
        <v>6</v>
      </c>
      <c r="I129" s="10" t="s">
        <v>702</v>
      </c>
      <c r="J129" s="74"/>
      <c r="K129" s="74"/>
      <c r="L129" s="74"/>
      <c r="M129" s="74">
        <v>1</v>
      </c>
      <c r="N129" s="74"/>
      <c r="O129" s="74"/>
      <c r="P129" s="74"/>
      <c r="Q129" s="74"/>
      <c r="R129" s="74"/>
      <c r="S129" s="74">
        <f t="shared" si="8"/>
        <v>1</v>
      </c>
      <c r="T129" s="74">
        <f t="shared" si="9"/>
        <v>0</v>
      </c>
      <c r="U129" s="76">
        <v>1</v>
      </c>
      <c r="V129" s="74">
        <v>1</v>
      </c>
      <c r="W129" s="74">
        <v>1</v>
      </c>
      <c r="X129" s="74">
        <v>1</v>
      </c>
      <c r="Y129" s="74"/>
      <c r="Z129" s="74">
        <v>1</v>
      </c>
      <c r="AA129" s="74">
        <v>1</v>
      </c>
      <c r="AB129" s="74"/>
      <c r="AC129" s="74"/>
      <c r="AD129" s="61">
        <v>7898423716</v>
      </c>
    </row>
    <row r="130" spans="1:30" s="77" customFormat="1" ht="20.25" customHeight="1">
      <c r="A130" s="61">
        <v>123</v>
      </c>
      <c r="B130" s="61" t="s">
        <v>2257</v>
      </c>
      <c r="C130" s="61" t="s">
        <v>2258</v>
      </c>
      <c r="D130" s="63" t="s">
        <v>2259</v>
      </c>
      <c r="E130" s="62">
        <v>1623</v>
      </c>
      <c r="F130" s="63" t="s">
        <v>2095</v>
      </c>
      <c r="G130" s="61"/>
      <c r="H130" s="74" t="s">
        <v>7</v>
      </c>
      <c r="I130" s="10" t="s">
        <v>702</v>
      </c>
      <c r="J130" s="74"/>
      <c r="K130" s="76"/>
      <c r="L130" s="76"/>
      <c r="M130" s="76"/>
      <c r="N130" s="76"/>
      <c r="O130" s="76">
        <v>1</v>
      </c>
      <c r="P130" s="76"/>
      <c r="Q130" s="76"/>
      <c r="R130" s="76"/>
      <c r="S130" s="74">
        <f t="shared" si="8"/>
        <v>1</v>
      </c>
      <c r="T130" s="74">
        <f t="shared" si="9"/>
        <v>0</v>
      </c>
      <c r="U130" s="76">
        <v>1</v>
      </c>
      <c r="V130" s="74">
        <v>1</v>
      </c>
      <c r="W130" s="74">
        <v>1</v>
      </c>
      <c r="X130" s="74">
        <v>1</v>
      </c>
      <c r="Y130" s="74">
        <v>1</v>
      </c>
      <c r="Z130" s="74"/>
      <c r="AA130" s="74"/>
      <c r="AB130" s="74"/>
      <c r="AC130" s="74">
        <v>1</v>
      </c>
      <c r="AD130" s="61">
        <v>9752866591</v>
      </c>
    </row>
    <row r="131" spans="1:30" s="77" customFormat="1" ht="20.25" customHeight="1">
      <c r="A131" s="61">
        <v>124</v>
      </c>
      <c r="B131" s="61" t="s">
        <v>2260</v>
      </c>
      <c r="C131" s="61" t="s">
        <v>2261</v>
      </c>
      <c r="D131" s="63" t="s">
        <v>2262</v>
      </c>
      <c r="E131" s="62">
        <v>1624</v>
      </c>
      <c r="F131" s="63" t="s">
        <v>2095</v>
      </c>
      <c r="G131" s="61"/>
      <c r="H131" s="74" t="s">
        <v>7</v>
      </c>
      <c r="I131" s="10" t="s">
        <v>702</v>
      </c>
      <c r="J131" s="74"/>
      <c r="K131" s="76"/>
      <c r="L131" s="76"/>
      <c r="M131" s="76"/>
      <c r="N131" s="76"/>
      <c r="O131" s="76">
        <v>1</v>
      </c>
      <c r="P131" s="76"/>
      <c r="Q131" s="76"/>
      <c r="R131" s="76"/>
      <c r="S131" s="74">
        <f t="shared" si="8"/>
        <v>1</v>
      </c>
      <c r="T131" s="74">
        <f t="shared" si="9"/>
        <v>0</v>
      </c>
      <c r="U131" s="76">
        <v>1</v>
      </c>
      <c r="V131" s="74">
        <v>1</v>
      </c>
      <c r="W131" s="74">
        <v>1</v>
      </c>
      <c r="X131" s="74">
        <v>1</v>
      </c>
      <c r="Y131" s="74">
        <v>1</v>
      </c>
      <c r="Z131" s="74"/>
      <c r="AA131" s="74"/>
      <c r="AB131" s="74"/>
      <c r="AC131" s="74">
        <v>1</v>
      </c>
      <c r="AD131" s="61">
        <v>8349050429</v>
      </c>
    </row>
    <row r="132" spans="1:30" s="77" customFormat="1" ht="20.25" customHeight="1">
      <c r="A132" s="61">
        <v>125</v>
      </c>
      <c r="B132" s="61" t="s">
        <v>1939</v>
      </c>
      <c r="C132" s="61" t="s">
        <v>2263</v>
      </c>
      <c r="D132" s="63" t="s">
        <v>2264</v>
      </c>
      <c r="E132" s="62">
        <v>1625</v>
      </c>
      <c r="F132" s="63" t="s">
        <v>2095</v>
      </c>
      <c r="G132" s="61" t="s">
        <v>2626</v>
      </c>
      <c r="H132" s="74" t="s">
        <v>5</v>
      </c>
      <c r="I132" s="10" t="s">
        <v>702</v>
      </c>
      <c r="J132" s="74"/>
      <c r="K132" s="74">
        <v>1</v>
      </c>
      <c r="L132" s="74"/>
      <c r="M132" s="74"/>
      <c r="N132" s="74"/>
      <c r="O132" s="74"/>
      <c r="P132" s="74"/>
      <c r="Q132" s="74"/>
      <c r="R132" s="74"/>
      <c r="S132" s="74">
        <f t="shared" si="8"/>
        <v>1</v>
      </c>
      <c r="T132" s="74">
        <f t="shared" si="9"/>
        <v>0</v>
      </c>
      <c r="U132" s="76">
        <v>1</v>
      </c>
      <c r="V132" s="74">
        <v>1</v>
      </c>
      <c r="W132" s="74">
        <v>1</v>
      </c>
      <c r="X132" s="74">
        <v>1</v>
      </c>
      <c r="Y132" s="74">
        <v>1</v>
      </c>
      <c r="Z132" s="74"/>
      <c r="AA132" s="74">
        <v>1</v>
      </c>
      <c r="AB132" s="74"/>
      <c r="AC132" s="74"/>
      <c r="AD132" s="61">
        <v>7869897105</v>
      </c>
    </row>
    <row r="133" spans="1:30" s="77" customFormat="1" ht="20.25" customHeight="1">
      <c r="A133" s="61">
        <v>126</v>
      </c>
      <c r="B133" s="61" t="s">
        <v>218</v>
      </c>
      <c r="C133" s="61" t="s">
        <v>2265</v>
      </c>
      <c r="D133" s="63" t="s">
        <v>2266</v>
      </c>
      <c r="E133" s="62">
        <v>1626</v>
      </c>
      <c r="F133" s="63" t="s">
        <v>2095</v>
      </c>
      <c r="G133" s="61"/>
      <c r="H133" s="74" t="s">
        <v>5</v>
      </c>
      <c r="I133" s="10" t="s">
        <v>701</v>
      </c>
      <c r="J133" s="74"/>
      <c r="K133" s="74"/>
      <c r="L133" s="74">
        <v>1</v>
      </c>
      <c r="M133" s="74"/>
      <c r="N133" s="74"/>
      <c r="O133" s="74"/>
      <c r="P133" s="74"/>
      <c r="Q133" s="74"/>
      <c r="R133" s="74"/>
      <c r="S133" s="74">
        <f t="shared" si="8"/>
        <v>0</v>
      </c>
      <c r="T133" s="74">
        <f t="shared" si="9"/>
        <v>1</v>
      </c>
      <c r="U133" s="76">
        <v>1</v>
      </c>
      <c r="V133" s="74">
        <v>1</v>
      </c>
      <c r="W133" s="74">
        <v>1</v>
      </c>
      <c r="X133" s="74"/>
      <c r="Y133" s="74"/>
      <c r="Z133" s="74">
        <v>1</v>
      </c>
      <c r="AA133" s="74">
        <v>1</v>
      </c>
      <c r="AB133" s="74"/>
      <c r="AC133" s="74">
        <v>1</v>
      </c>
      <c r="AD133" s="61">
        <v>7354122395</v>
      </c>
    </row>
    <row r="134" spans="1:30" s="77" customFormat="1" ht="20.25" customHeight="1">
      <c r="A134" s="61">
        <v>127</v>
      </c>
      <c r="B134" s="61" t="s">
        <v>2267</v>
      </c>
      <c r="C134" s="61" t="s">
        <v>650</v>
      </c>
      <c r="D134" s="63" t="s">
        <v>2268</v>
      </c>
      <c r="E134" s="62">
        <v>1627</v>
      </c>
      <c r="F134" s="63" t="s">
        <v>2095</v>
      </c>
      <c r="G134" s="61"/>
      <c r="H134" s="74" t="s">
        <v>5</v>
      </c>
      <c r="I134" s="10" t="s">
        <v>701</v>
      </c>
      <c r="J134" s="74"/>
      <c r="K134" s="74"/>
      <c r="L134" s="74">
        <v>1</v>
      </c>
      <c r="M134" s="74"/>
      <c r="N134" s="74"/>
      <c r="O134" s="74"/>
      <c r="P134" s="74"/>
      <c r="Q134" s="74"/>
      <c r="R134" s="74"/>
      <c r="S134" s="74">
        <f t="shared" si="8"/>
        <v>0</v>
      </c>
      <c r="T134" s="74">
        <f t="shared" si="9"/>
        <v>1</v>
      </c>
      <c r="U134" s="76">
        <v>1</v>
      </c>
      <c r="V134" s="74">
        <v>1</v>
      </c>
      <c r="W134" s="74">
        <v>1</v>
      </c>
      <c r="X134" s="74">
        <v>1</v>
      </c>
      <c r="Y134" s="74">
        <v>1</v>
      </c>
      <c r="Z134" s="74"/>
      <c r="AA134" s="74"/>
      <c r="AB134" s="74"/>
      <c r="AC134" s="74">
        <v>1</v>
      </c>
      <c r="AD134" s="61">
        <v>8461048345</v>
      </c>
    </row>
    <row r="135" spans="1:30" s="77" customFormat="1" ht="20.25" customHeight="1">
      <c r="A135" s="61">
        <v>128</v>
      </c>
      <c r="B135" s="61" t="s">
        <v>2269</v>
      </c>
      <c r="C135" s="61" t="s">
        <v>2270</v>
      </c>
      <c r="D135" s="63" t="s">
        <v>2271</v>
      </c>
      <c r="E135" s="62">
        <v>1628</v>
      </c>
      <c r="F135" s="63" t="s">
        <v>2095</v>
      </c>
      <c r="G135" s="61"/>
      <c r="H135" s="74" t="s">
        <v>6</v>
      </c>
      <c r="I135" s="10" t="s">
        <v>701</v>
      </c>
      <c r="J135" s="74"/>
      <c r="K135" s="76"/>
      <c r="L135" s="76"/>
      <c r="M135" s="76"/>
      <c r="N135" s="76">
        <v>1</v>
      </c>
      <c r="O135" s="76"/>
      <c r="P135" s="76"/>
      <c r="Q135" s="76"/>
      <c r="R135" s="76"/>
      <c r="S135" s="74">
        <f t="shared" si="8"/>
        <v>0</v>
      </c>
      <c r="T135" s="74">
        <f t="shared" si="9"/>
        <v>1</v>
      </c>
      <c r="U135" s="76">
        <v>1</v>
      </c>
      <c r="V135" s="74">
        <v>1</v>
      </c>
      <c r="W135" s="74">
        <v>1</v>
      </c>
      <c r="X135" s="74"/>
      <c r="Y135" s="74">
        <v>1</v>
      </c>
      <c r="Z135" s="74"/>
      <c r="AA135" s="74">
        <v>1</v>
      </c>
      <c r="AB135" s="74"/>
      <c r="AC135" s="74">
        <v>1</v>
      </c>
      <c r="AD135" s="61">
        <v>7746885411</v>
      </c>
    </row>
    <row r="136" spans="1:30" s="77" customFormat="1" ht="20.25" customHeight="1">
      <c r="A136" s="61">
        <v>129</v>
      </c>
      <c r="B136" s="61" t="s">
        <v>2272</v>
      </c>
      <c r="C136" s="61" t="s">
        <v>2273</v>
      </c>
      <c r="D136" s="63" t="s">
        <v>2274</v>
      </c>
      <c r="E136" s="62">
        <v>1629</v>
      </c>
      <c r="F136" s="63" t="s">
        <v>2095</v>
      </c>
      <c r="G136" s="61" t="s">
        <v>2627</v>
      </c>
      <c r="H136" s="74" t="s">
        <v>7</v>
      </c>
      <c r="I136" s="10" t="s">
        <v>701</v>
      </c>
      <c r="J136" s="74"/>
      <c r="K136" s="74"/>
      <c r="L136" s="74"/>
      <c r="M136" s="74"/>
      <c r="N136" s="74"/>
      <c r="O136" s="74"/>
      <c r="P136" s="74">
        <v>1</v>
      </c>
      <c r="Q136" s="74"/>
      <c r="R136" s="74"/>
      <c r="S136" s="74">
        <f aca="true" t="shared" si="10" ref="S136:S164">SUM(K136+M136+O136+Q136+AE136)</f>
        <v>0</v>
      </c>
      <c r="T136" s="74">
        <f aca="true" t="shared" si="11" ref="T136:T164">SUM(L136+N136+P136+R136+AE136)</f>
        <v>1</v>
      </c>
      <c r="U136" s="76">
        <v>1</v>
      </c>
      <c r="V136" s="74">
        <v>1</v>
      </c>
      <c r="W136" s="74">
        <v>1</v>
      </c>
      <c r="X136" s="74">
        <v>1</v>
      </c>
      <c r="Y136" s="74">
        <v>1</v>
      </c>
      <c r="Z136" s="74"/>
      <c r="AA136" s="74">
        <v>1</v>
      </c>
      <c r="AB136" s="74"/>
      <c r="AC136" s="74"/>
      <c r="AD136" s="61">
        <v>9753697949</v>
      </c>
    </row>
    <row r="137" spans="1:30" s="77" customFormat="1" ht="20.25" customHeight="1">
      <c r="A137" s="61">
        <v>130</v>
      </c>
      <c r="B137" s="61" t="s">
        <v>248</v>
      </c>
      <c r="C137" s="61" t="s">
        <v>214</v>
      </c>
      <c r="D137" s="63" t="s">
        <v>2275</v>
      </c>
      <c r="E137" s="62">
        <v>1630</v>
      </c>
      <c r="F137" s="63" t="s">
        <v>2095</v>
      </c>
      <c r="G137" s="61" t="s">
        <v>2628</v>
      </c>
      <c r="H137" s="74" t="s">
        <v>7</v>
      </c>
      <c r="I137" s="10" t="s">
        <v>701</v>
      </c>
      <c r="J137" s="74"/>
      <c r="K137" s="74"/>
      <c r="L137" s="74"/>
      <c r="M137" s="74"/>
      <c r="N137" s="74"/>
      <c r="O137" s="74"/>
      <c r="P137" s="74">
        <v>1</v>
      </c>
      <c r="Q137" s="74"/>
      <c r="R137" s="74"/>
      <c r="S137" s="74">
        <f t="shared" si="10"/>
        <v>0</v>
      </c>
      <c r="T137" s="74">
        <f t="shared" si="11"/>
        <v>1</v>
      </c>
      <c r="U137" s="76">
        <v>1</v>
      </c>
      <c r="V137" s="74">
        <v>1</v>
      </c>
      <c r="W137" s="74">
        <v>1</v>
      </c>
      <c r="X137" s="74">
        <v>1</v>
      </c>
      <c r="Y137" s="74">
        <v>1</v>
      </c>
      <c r="Z137" s="74"/>
      <c r="AA137" s="74">
        <v>1</v>
      </c>
      <c r="AB137" s="74"/>
      <c r="AC137" s="74"/>
      <c r="AD137" s="61">
        <v>9981654086</v>
      </c>
    </row>
    <row r="138" spans="1:30" s="77" customFormat="1" ht="20.25" customHeight="1">
      <c r="A138" s="61">
        <v>131</v>
      </c>
      <c r="B138" s="61" t="s">
        <v>2276</v>
      </c>
      <c r="C138" s="61" t="s">
        <v>2277</v>
      </c>
      <c r="D138" s="63" t="s">
        <v>2278</v>
      </c>
      <c r="E138" s="62">
        <v>1631</v>
      </c>
      <c r="F138" s="63" t="s">
        <v>2095</v>
      </c>
      <c r="G138" s="61"/>
      <c r="H138" s="74" t="s">
        <v>5</v>
      </c>
      <c r="I138" s="10" t="s">
        <v>702</v>
      </c>
      <c r="J138" s="74"/>
      <c r="K138" s="74">
        <v>1</v>
      </c>
      <c r="L138" s="74"/>
      <c r="M138" s="74"/>
      <c r="N138" s="74"/>
      <c r="O138" s="74"/>
      <c r="P138" s="74"/>
      <c r="Q138" s="74"/>
      <c r="R138" s="74"/>
      <c r="S138" s="74">
        <f t="shared" si="10"/>
        <v>1</v>
      </c>
      <c r="T138" s="74">
        <f t="shared" si="11"/>
        <v>0</v>
      </c>
      <c r="U138" s="76">
        <v>1</v>
      </c>
      <c r="V138" s="74">
        <v>1</v>
      </c>
      <c r="W138" s="74">
        <v>1</v>
      </c>
      <c r="X138" s="74">
        <v>1</v>
      </c>
      <c r="Y138" s="74">
        <v>1</v>
      </c>
      <c r="Z138" s="74">
        <v>1</v>
      </c>
      <c r="AA138" s="74"/>
      <c r="AB138" s="74"/>
      <c r="AC138" s="74"/>
      <c r="AD138" s="61">
        <v>9977406569</v>
      </c>
    </row>
    <row r="139" spans="1:30" s="77" customFormat="1" ht="20.25" customHeight="1">
      <c r="A139" s="61">
        <v>132</v>
      </c>
      <c r="B139" s="61" t="s">
        <v>2279</v>
      </c>
      <c r="C139" s="61" t="s">
        <v>2280</v>
      </c>
      <c r="D139" s="63" t="s">
        <v>2281</v>
      </c>
      <c r="E139" s="62">
        <v>1632</v>
      </c>
      <c r="F139" s="63" t="s">
        <v>2095</v>
      </c>
      <c r="G139" s="61"/>
      <c r="H139" s="74" t="s">
        <v>7</v>
      </c>
      <c r="I139" s="10" t="s">
        <v>701</v>
      </c>
      <c r="J139" s="74"/>
      <c r="K139" s="74"/>
      <c r="L139" s="74"/>
      <c r="M139" s="74"/>
      <c r="N139" s="74"/>
      <c r="O139" s="74"/>
      <c r="P139" s="74">
        <v>1</v>
      </c>
      <c r="Q139" s="74"/>
      <c r="R139" s="74"/>
      <c r="S139" s="74">
        <f t="shared" si="10"/>
        <v>0</v>
      </c>
      <c r="T139" s="74">
        <f t="shared" si="11"/>
        <v>1</v>
      </c>
      <c r="U139" s="76">
        <v>1</v>
      </c>
      <c r="V139" s="74">
        <v>1</v>
      </c>
      <c r="W139" s="74">
        <v>1</v>
      </c>
      <c r="X139" s="74">
        <v>1</v>
      </c>
      <c r="Y139" s="74"/>
      <c r="Z139" s="74">
        <v>1</v>
      </c>
      <c r="AA139" s="74">
        <v>1</v>
      </c>
      <c r="AB139" s="74"/>
      <c r="AC139" s="74"/>
      <c r="AD139" s="61">
        <v>7089365798</v>
      </c>
    </row>
    <row r="140" spans="1:30" s="77" customFormat="1" ht="20.25" customHeight="1">
      <c r="A140" s="61">
        <v>133</v>
      </c>
      <c r="B140" s="61" t="s">
        <v>2282</v>
      </c>
      <c r="C140" s="61" t="s">
        <v>2283</v>
      </c>
      <c r="D140" s="63" t="s">
        <v>2284</v>
      </c>
      <c r="E140" s="62">
        <v>1633</v>
      </c>
      <c r="F140" s="63" t="s">
        <v>2095</v>
      </c>
      <c r="G140" s="61" t="s">
        <v>2629</v>
      </c>
      <c r="H140" s="74" t="s">
        <v>5</v>
      </c>
      <c r="I140" s="10" t="s">
        <v>702</v>
      </c>
      <c r="J140" s="74"/>
      <c r="K140" s="76">
        <v>1</v>
      </c>
      <c r="L140" s="76"/>
      <c r="M140" s="76"/>
      <c r="N140" s="76"/>
      <c r="O140" s="76"/>
      <c r="P140" s="76"/>
      <c r="Q140" s="76"/>
      <c r="R140" s="76"/>
      <c r="S140" s="74">
        <f t="shared" si="10"/>
        <v>1</v>
      </c>
      <c r="T140" s="74">
        <f t="shared" si="11"/>
        <v>0</v>
      </c>
      <c r="U140" s="76">
        <v>1</v>
      </c>
      <c r="V140" s="74">
        <v>1</v>
      </c>
      <c r="W140" s="74">
        <v>1</v>
      </c>
      <c r="X140" s="74">
        <v>1</v>
      </c>
      <c r="Y140" s="74">
        <v>1</v>
      </c>
      <c r="Z140" s="74">
        <v>1</v>
      </c>
      <c r="AA140" s="74"/>
      <c r="AB140" s="74"/>
      <c r="AC140" s="74"/>
      <c r="AD140" s="61">
        <v>8827253203</v>
      </c>
    </row>
    <row r="141" spans="1:30" s="77" customFormat="1" ht="20.25" customHeight="1">
      <c r="A141" s="61">
        <v>134</v>
      </c>
      <c r="B141" s="61" t="s">
        <v>2285</v>
      </c>
      <c r="C141" s="61" t="s">
        <v>2286</v>
      </c>
      <c r="D141" s="63" t="s">
        <v>2287</v>
      </c>
      <c r="E141" s="62">
        <v>1634</v>
      </c>
      <c r="F141" s="63" t="s">
        <v>2095</v>
      </c>
      <c r="G141" s="61"/>
      <c r="H141" s="74" t="s">
        <v>7</v>
      </c>
      <c r="I141" s="10" t="s">
        <v>701</v>
      </c>
      <c r="J141" s="74"/>
      <c r="K141" s="74"/>
      <c r="L141" s="74"/>
      <c r="M141" s="74"/>
      <c r="N141" s="74"/>
      <c r="O141" s="74"/>
      <c r="P141" s="74">
        <v>1</v>
      </c>
      <c r="Q141" s="74"/>
      <c r="R141" s="74"/>
      <c r="S141" s="74">
        <f t="shared" si="10"/>
        <v>0</v>
      </c>
      <c r="T141" s="74">
        <f t="shared" si="11"/>
        <v>1</v>
      </c>
      <c r="U141" s="76">
        <v>1</v>
      </c>
      <c r="V141" s="74">
        <v>1</v>
      </c>
      <c r="W141" s="74">
        <v>1</v>
      </c>
      <c r="X141" s="74">
        <v>1</v>
      </c>
      <c r="Y141" s="74">
        <v>1</v>
      </c>
      <c r="Z141" s="74">
        <v>1</v>
      </c>
      <c r="AA141" s="74"/>
      <c r="AB141" s="74"/>
      <c r="AC141" s="74"/>
      <c r="AD141" s="61">
        <v>9981837128</v>
      </c>
    </row>
    <row r="142" spans="1:30" s="77" customFormat="1" ht="20.25" customHeight="1">
      <c r="A142" s="61">
        <v>135</v>
      </c>
      <c r="B142" s="61" t="s">
        <v>2288</v>
      </c>
      <c r="C142" s="61" t="s">
        <v>2289</v>
      </c>
      <c r="D142" s="63" t="s">
        <v>2290</v>
      </c>
      <c r="E142" s="62">
        <v>1635</v>
      </c>
      <c r="F142" s="63" t="s">
        <v>2095</v>
      </c>
      <c r="G142" s="61" t="s">
        <v>2630</v>
      </c>
      <c r="H142" s="74" t="s">
        <v>7</v>
      </c>
      <c r="I142" s="10" t="s">
        <v>701</v>
      </c>
      <c r="J142" s="74"/>
      <c r="K142" s="74"/>
      <c r="L142" s="74"/>
      <c r="M142" s="74"/>
      <c r="N142" s="74"/>
      <c r="O142" s="74"/>
      <c r="P142" s="74">
        <v>1</v>
      </c>
      <c r="Q142" s="74"/>
      <c r="R142" s="74"/>
      <c r="S142" s="74">
        <f t="shared" si="10"/>
        <v>0</v>
      </c>
      <c r="T142" s="74">
        <f t="shared" si="11"/>
        <v>1</v>
      </c>
      <c r="U142" s="76">
        <v>1</v>
      </c>
      <c r="V142" s="74">
        <v>1</v>
      </c>
      <c r="W142" s="74">
        <v>1</v>
      </c>
      <c r="X142" s="74">
        <v>1</v>
      </c>
      <c r="Y142" s="74">
        <v>1</v>
      </c>
      <c r="Z142" s="74">
        <v>1</v>
      </c>
      <c r="AA142" s="74"/>
      <c r="AB142" s="74"/>
      <c r="AC142" s="74"/>
      <c r="AD142" s="61">
        <v>9644800527</v>
      </c>
    </row>
    <row r="143" spans="1:30" s="77" customFormat="1" ht="20.25" customHeight="1">
      <c r="A143" s="61">
        <v>136</v>
      </c>
      <c r="B143" s="61" t="s">
        <v>2291</v>
      </c>
      <c r="C143" s="61" t="s">
        <v>2292</v>
      </c>
      <c r="D143" s="63" t="s">
        <v>2293</v>
      </c>
      <c r="E143" s="62">
        <v>1636</v>
      </c>
      <c r="F143" s="63" t="s">
        <v>2095</v>
      </c>
      <c r="G143" s="61"/>
      <c r="H143" s="74" t="s">
        <v>6</v>
      </c>
      <c r="I143" s="10" t="s">
        <v>701</v>
      </c>
      <c r="J143" s="74"/>
      <c r="K143" s="74"/>
      <c r="L143" s="74"/>
      <c r="M143" s="74"/>
      <c r="N143" s="74">
        <v>1</v>
      </c>
      <c r="O143" s="74"/>
      <c r="P143" s="74"/>
      <c r="Q143" s="74"/>
      <c r="R143" s="74"/>
      <c r="S143" s="74">
        <f t="shared" si="10"/>
        <v>0</v>
      </c>
      <c r="T143" s="74">
        <f t="shared" si="11"/>
        <v>1</v>
      </c>
      <c r="U143" s="76">
        <v>1</v>
      </c>
      <c r="V143" s="74">
        <v>1</v>
      </c>
      <c r="W143" s="74">
        <v>1</v>
      </c>
      <c r="X143" s="74">
        <v>1</v>
      </c>
      <c r="Y143" s="74">
        <v>1</v>
      </c>
      <c r="Z143" s="74"/>
      <c r="AA143" s="74"/>
      <c r="AB143" s="74"/>
      <c r="AC143" s="74">
        <v>1</v>
      </c>
      <c r="AD143" s="61">
        <v>9575486136</v>
      </c>
    </row>
    <row r="144" spans="1:30" s="77" customFormat="1" ht="20.25" customHeight="1">
      <c r="A144" s="61">
        <v>137</v>
      </c>
      <c r="B144" s="61" t="s">
        <v>1959</v>
      </c>
      <c r="C144" s="61" t="s">
        <v>237</v>
      </c>
      <c r="D144" s="63" t="s">
        <v>612</v>
      </c>
      <c r="E144" s="62">
        <v>1637</v>
      </c>
      <c r="F144" s="63" t="s">
        <v>2095</v>
      </c>
      <c r="G144" s="61"/>
      <c r="H144" s="74" t="s">
        <v>7</v>
      </c>
      <c r="I144" s="10" t="s">
        <v>701</v>
      </c>
      <c r="J144" s="74"/>
      <c r="K144" s="74"/>
      <c r="L144" s="74"/>
      <c r="M144" s="74"/>
      <c r="N144" s="74"/>
      <c r="O144" s="74"/>
      <c r="P144" s="74">
        <v>1</v>
      </c>
      <c r="Q144" s="74"/>
      <c r="R144" s="74"/>
      <c r="S144" s="74">
        <f t="shared" si="10"/>
        <v>0</v>
      </c>
      <c r="T144" s="74">
        <f t="shared" si="11"/>
        <v>1</v>
      </c>
      <c r="U144" s="76">
        <v>1</v>
      </c>
      <c r="V144" s="74">
        <v>1</v>
      </c>
      <c r="W144" s="74">
        <v>1</v>
      </c>
      <c r="X144" s="74">
        <v>1</v>
      </c>
      <c r="Y144" s="74">
        <v>1</v>
      </c>
      <c r="Z144" s="74">
        <v>1</v>
      </c>
      <c r="AA144" s="74"/>
      <c r="AB144" s="74"/>
      <c r="AC144" s="74"/>
      <c r="AD144" s="61">
        <v>7024444017</v>
      </c>
    </row>
    <row r="145" spans="1:30" s="77" customFormat="1" ht="20.25" customHeight="1">
      <c r="A145" s="61">
        <v>138</v>
      </c>
      <c r="B145" s="61" t="s">
        <v>2071</v>
      </c>
      <c r="C145" s="61" t="s">
        <v>2294</v>
      </c>
      <c r="D145" s="63" t="s">
        <v>2295</v>
      </c>
      <c r="E145" s="62">
        <v>1638</v>
      </c>
      <c r="F145" s="63" t="s">
        <v>2095</v>
      </c>
      <c r="G145" s="61"/>
      <c r="H145" s="74" t="s">
        <v>5</v>
      </c>
      <c r="I145" s="10" t="s">
        <v>702</v>
      </c>
      <c r="J145" s="74"/>
      <c r="K145" s="74">
        <v>1</v>
      </c>
      <c r="L145" s="74"/>
      <c r="M145" s="74"/>
      <c r="N145" s="74"/>
      <c r="O145" s="74"/>
      <c r="P145" s="74"/>
      <c r="Q145" s="74"/>
      <c r="R145" s="74"/>
      <c r="S145" s="74">
        <f t="shared" si="10"/>
        <v>1</v>
      </c>
      <c r="T145" s="74">
        <f t="shared" si="11"/>
        <v>0</v>
      </c>
      <c r="U145" s="76">
        <v>1</v>
      </c>
      <c r="V145" s="74">
        <v>1</v>
      </c>
      <c r="W145" s="74">
        <v>1</v>
      </c>
      <c r="X145" s="74"/>
      <c r="Y145" s="74">
        <v>1</v>
      </c>
      <c r="Z145" s="74"/>
      <c r="AA145" s="74">
        <v>1</v>
      </c>
      <c r="AB145" s="74">
        <v>1</v>
      </c>
      <c r="AC145" s="74"/>
      <c r="AD145" s="61">
        <v>7745913070</v>
      </c>
    </row>
    <row r="146" spans="1:30" s="77" customFormat="1" ht="20.25" customHeight="1">
      <c r="A146" s="61">
        <v>139</v>
      </c>
      <c r="B146" s="61" t="s">
        <v>2296</v>
      </c>
      <c r="C146" s="61" t="s">
        <v>549</v>
      </c>
      <c r="D146" s="63" t="s">
        <v>518</v>
      </c>
      <c r="E146" s="62">
        <v>1639</v>
      </c>
      <c r="F146" s="63" t="s">
        <v>2095</v>
      </c>
      <c r="G146" s="61"/>
      <c r="H146" s="74" t="s">
        <v>6</v>
      </c>
      <c r="I146" s="10" t="s">
        <v>701</v>
      </c>
      <c r="J146" s="74"/>
      <c r="K146" s="76"/>
      <c r="L146" s="76"/>
      <c r="M146" s="76"/>
      <c r="N146" s="76">
        <v>1</v>
      </c>
      <c r="O146" s="76"/>
      <c r="P146" s="76"/>
      <c r="Q146" s="76"/>
      <c r="R146" s="76"/>
      <c r="S146" s="74">
        <f t="shared" si="10"/>
        <v>0</v>
      </c>
      <c r="T146" s="74">
        <f t="shared" si="11"/>
        <v>1</v>
      </c>
      <c r="U146" s="76">
        <v>1</v>
      </c>
      <c r="V146" s="74">
        <v>1</v>
      </c>
      <c r="W146" s="74">
        <v>1</v>
      </c>
      <c r="X146" s="74">
        <v>1</v>
      </c>
      <c r="Y146" s="74">
        <v>1</v>
      </c>
      <c r="Z146" s="74">
        <v>1</v>
      </c>
      <c r="AA146" s="74"/>
      <c r="AB146" s="74"/>
      <c r="AC146" s="74"/>
      <c r="AD146" s="61">
        <v>9111626023</v>
      </c>
    </row>
    <row r="147" spans="1:30" s="77" customFormat="1" ht="20.25" customHeight="1">
      <c r="A147" s="61">
        <v>140</v>
      </c>
      <c r="B147" s="61" t="s">
        <v>206</v>
      </c>
      <c r="C147" s="61" t="s">
        <v>2319</v>
      </c>
      <c r="D147" s="63" t="s">
        <v>2320</v>
      </c>
      <c r="E147" s="62">
        <v>1640</v>
      </c>
      <c r="F147" s="63" t="s">
        <v>2095</v>
      </c>
      <c r="G147" s="61"/>
      <c r="H147" s="74" t="s">
        <v>7</v>
      </c>
      <c r="I147" s="10" t="s">
        <v>701</v>
      </c>
      <c r="J147" s="74"/>
      <c r="K147" s="74"/>
      <c r="L147" s="74"/>
      <c r="M147" s="74"/>
      <c r="N147" s="74"/>
      <c r="O147" s="74"/>
      <c r="P147" s="74">
        <v>1</v>
      </c>
      <c r="Q147" s="74"/>
      <c r="R147" s="74"/>
      <c r="S147" s="74">
        <f t="shared" si="10"/>
        <v>0</v>
      </c>
      <c r="T147" s="74">
        <f t="shared" si="11"/>
        <v>1</v>
      </c>
      <c r="U147" s="76">
        <v>1</v>
      </c>
      <c r="V147" s="74">
        <v>1</v>
      </c>
      <c r="W147" s="74">
        <v>1</v>
      </c>
      <c r="X147" s="74"/>
      <c r="Y147" s="74">
        <v>1</v>
      </c>
      <c r="Z147" s="74"/>
      <c r="AA147" s="74"/>
      <c r="AB147" s="74">
        <v>1</v>
      </c>
      <c r="AC147" s="74">
        <v>1</v>
      </c>
      <c r="AD147" s="61">
        <v>7722803554</v>
      </c>
    </row>
    <row r="148" spans="1:30" s="77" customFormat="1" ht="20.25" customHeight="1">
      <c r="A148" s="61">
        <v>141</v>
      </c>
      <c r="B148" s="61" t="s">
        <v>1231</v>
      </c>
      <c r="C148" s="61" t="s">
        <v>2321</v>
      </c>
      <c r="D148" s="63" t="s">
        <v>2322</v>
      </c>
      <c r="E148" s="62">
        <v>1641</v>
      </c>
      <c r="F148" s="63" t="s">
        <v>2095</v>
      </c>
      <c r="G148" s="61"/>
      <c r="H148" s="74" t="s">
        <v>7</v>
      </c>
      <c r="I148" s="10" t="s">
        <v>702</v>
      </c>
      <c r="J148" s="74"/>
      <c r="K148" s="74"/>
      <c r="L148" s="74"/>
      <c r="M148" s="74"/>
      <c r="N148" s="74"/>
      <c r="O148" s="74">
        <v>1</v>
      </c>
      <c r="P148" s="74"/>
      <c r="Q148" s="74"/>
      <c r="R148" s="74"/>
      <c r="S148" s="74">
        <f t="shared" si="10"/>
        <v>1</v>
      </c>
      <c r="T148" s="74">
        <f t="shared" si="11"/>
        <v>0</v>
      </c>
      <c r="U148" s="76">
        <v>1</v>
      </c>
      <c r="V148" s="74">
        <v>1</v>
      </c>
      <c r="W148" s="74">
        <v>1</v>
      </c>
      <c r="X148" s="74">
        <v>1</v>
      </c>
      <c r="Y148" s="74">
        <v>1</v>
      </c>
      <c r="Z148" s="74"/>
      <c r="AA148" s="74">
        <v>1</v>
      </c>
      <c r="AB148" s="74"/>
      <c r="AC148" s="74"/>
      <c r="AD148" s="61">
        <v>8349514480</v>
      </c>
    </row>
    <row r="149" spans="1:30" s="77" customFormat="1" ht="20.25" customHeight="1">
      <c r="A149" s="61">
        <v>142</v>
      </c>
      <c r="B149" s="61" t="s">
        <v>2227</v>
      </c>
      <c r="C149" s="61" t="s">
        <v>2323</v>
      </c>
      <c r="D149" s="63" t="s">
        <v>2324</v>
      </c>
      <c r="E149" s="62">
        <v>1642</v>
      </c>
      <c r="F149" s="63" t="s">
        <v>2095</v>
      </c>
      <c r="G149" s="61"/>
      <c r="H149" s="74" t="s">
        <v>7</v>
      </c>
      <c r="I149" s="10" t="s">
        <v>701</v>
      </c>
      <c r="J149" s="74"/>
      <c r="K149" s="74"/>
      <c r="L149" s="74"/>
      <c r="M149" s="74"/>
      <c r="N149" s="74"/>
      <c r="O149" s="74"/>
      <c r="P149" s="74">
        <v>1</v>
      </c>
      <c r="Q149" s="74"/>
      <c r="R149" s="74"/>
      <c r="S149" s="74">
        <f t="shared" si="10"/>
        <v>0</v>
      </c>
      <c r="T149" s="74">
        <f t="shared" si="11"/>
        <v>1</v>
      </c>
      <c r="U149" s="76">
        <v>1</v>
      </c>
      <c r="V149" s="74">
        <v>1</v>
      </c>
      <c r="W149" s="74">
        <v>1</v>
      </c>
      <c r="X149" s="74">
        <v>1</v>
      </c>
      <c r="Y149" s="74">
        <v>1</v>
      </c>
      <c r="Z149" s="74"/>
      <c r="AA149" s="74"/>
      <c r="AB149" s="74"/>
      <c r="AC149" s="74">
        <v>1</v>
      </c>
      <c r="AD149" s="61">
        <v>7747031646</v>
      </c>
    </row>
    <row r="150" spans="1:30" s="77" customFormat="1" ht="20.25" customHeight="1">
      <c r="A150" s="61">
        <v>143</v>
      </c>
      <c r="B150" s="61" t="s">
        <v>151</v>
      </c>
      <c r="C150" s="61" t="s">
        <v>1774</v>
      </c>
      <c r="D150" s="63" t="s">
        <v>2325</v>
      </c>
      <c r="E150" s="62">
        <v>1643</v>
      </c>
      <c r="F150" s="63" t="s">
        <v>2095</v>
      </c>
      <c r="G150" s="61"/>
      <c r="H150" s="74" t="s">
        <v>7</v>
      </c>
      <c r="I150" s="10" t="s">
        <v>702</v>
      </c>
      <c r="J150" s="74"/>
      <c r="K150" s="76"/>
      <c r="L150" s="76"/>
      <c r="M150" s="76"/>
      <c r="N150" s="76"/>
      <c r="O150" s="76">
        <v>1</v>
      </c>
      <c r="P150" s="76"/>
      <c r="Q150" s="76"/>
      <c r="R150" s="76"/>
      <c r="S150" s="74">
        <f t="shared" si="10"/>
        <v>1</v>
      </c>
      <c r="T150" s="74">
        <f t="shared" si="11"/>
        <v>0</v>
      </c>
      <c r="U150" s="76">
        <v>1</v>
      </c>
      <c r="V150" s="74">
        <v>1</v>
      </c>
      <c r="W150" s="74">
        <v>1</v>
      </c>
      <c r="X150" s="74">
        <v>1</v>
      </c>
      <c r="Y150" s="74">
        <v>1</v>
      </c>
      <c r="Z150" s="74"/>
      <c r="AA150" s="74"/>
      <c r="AB150" s="74"/>
      <c r="AC150" s="74">
        <v>1</v>
      </c>
      <c r="AD150" s="61">
        <v>8964888491</v>
      </c>
    </row>
    <row r="151" spans="1:30" s="77" customFormat="1" ht="20.25" customHeight="1">
      <c r="A151" s="61">
        <v>144</v>
      </c>
      <c r="B151" s="61" t="s">
        <v>2326</v>
      </c>
      <c r="C151" s="61" t="s">
        <v>2327</v>
      </c>
      <c r="D151" s="63" t="s">
        <v>2328</v>
      </c>
      <c r="E151" s="62">
        <v>1644</v>
      </c>
      <c r="F151" s="63" t="s">
        <v>2095</v>
      </c>
      <c r="G151" s="61"/>
      <c r="H151" s="74" t="s">
        <v>5</v>
      </c>
      <c r="I151" s="10" t="s">
        <v>701</v>
      </c>
      <c r="J151" s="74"/>
      <c r="K151" s="74"/>
      <c r="L151" s="74">
        <v>1</v>
      </c>
      <c r="M151" s="74"/>
      <c r="N151" s="74"/>
      <c r="O151" s="74"/>
      <c r="P151" s="74"/>
      <c r="Q151" s="74"/>
      <c r="R151" s="74"/>
      <c r="S151" s="74">
        <f t="shared" si="10"/>
        <v>0</v>
      </c>
      <c r="T151" s="74">
        <f t="shared" si="11"/>
        <v>1</v>
      </c>
      <c r="U151" s="76">
        <v>1</v>
      </c>
      <c r="V151" s="74">
        <v>1</v>
      </c>
      <c r="W151" s="74">
        <v>1</v>
      </c>
      <c r="X151" s="74">
        <v>1</v>
      </c>
      <c r="Y151" s="74"/>
      <c r="Z151" s="74">
        <v>1</v>
      </c>
      <c r="AA151" s="74"/>
      <c r="AB151" s="74"/>
      <c r="AC151" s="74">
        <v>1</v>
      </c>
      <c r="AD151" s="61">
        <v>8458974536</v>
      </c>
    </row>
    <row r="152" spans="1:30" s="77" customFormat="1" ht="20.25" customHeight="1">
      <c r="A152" s="61">
        <v>145</v>
      </c>
      <c r="B152" s="61" t="s">
        <v>2329</v>
      </c>
      <c r="C152" s="61" t="s">
        <v>252</v>
      </c>
      <c r="D152" s="63" t="s">
        <v>200</v>
      </c>
      <c r="E152" s="62">
        <v>1645</v>
      </c>
      <c r="F152" s="63" t="s">
        <v>2095</v>
      </c>
      <c r="G152" s="61" t="s">
        <v>2631</v>
      </c>
      <c r="H152" s="74" t="s">
        <v>5</v>
      </c>
      <c r="I152" s="10" t="s">
        <v>701</v>
      </c>
      <c r="J152" s="74"/>
      <c r="K152" s="74"/>
      <c r="L152" s="74">
        <v>1</v>
      </c>
      <c r="M152" s="74"/>
      <c r="N152" s="74"/>
      <c r="O152" s="74"/>
      <c r="P152" s="74"/>
      <c r="Q152" s="74"/>
      <c r="R152" s="74"/>
      <c r="S152" s="74">
        <f t="shared" si="10"/>
        <v>0</v>
      </c>
      <c r="T152" s="74">
        <f t="shared" si="11"/>
        <v>1</v>
      </c>
      <c r="U152" s="76">
        <v>1</v>
      </c>
      <c r="V152" s="74">
        <v>1</v>
      </c>
      <c r="W152" s="74">
        <v>1</v>
      </c>
      <c r="X152" s="74">
        <v>1</v>
      </c>
      <c r="Y152" s="74">
        <v>1</v>
      </c>
      <c r="Z152" s="74">
        <v>1</v>
      </c>
      <c r="AA152" s="74"/>
      <c r="AB152" s="74"/>
      <c r="AC152" s="74"/>
      <c r="AD152" s="61">
        <v>9329325876</v>
      </c>
    </row>
    <row r="153" spans="1:30" s="77" customFormat="1" ht="20.25" customHeight="1">
      <c r="A153" s="61">
        <v>146</v>
      </c>
      <c r="B153" s="61" t="s">
        <v>190</v>
      </c>
      <c r="C153" s="61" t="s">
        <v>2330</v>
      </c>
      <c r="D153" s="63" t="s">
        <v>2331</v>
      </c>
      <c r="E153" s="62">
        <v>1646</v>
      </c>
      <c r="F153" s="63" t="s">
        <v>2095</v>
      </c>
      <c r="G153" s="61"/>
      <c r="H153" s="74" t="s">
        <v>6</v>
      </c>
      <c r="I153" s="10" t="s">
        <v>702</v>
      </c>
      <c r="J153" s="74"/>
      <c r="K153" s="74"/>
      <c r="L153" s="74"/>
      <c r="M153" s="74">
        <v>1</v>
      </c>
      <c r="N153" s="74"/>
      <c r="O153" s="74"/>
      <c r="P153" s="74"/>
      <c r="Q153" s="74"/>
      <c r="R153" s="74"/>
      <c r="S153" s="74">
        <f t="shared" si="10"/>
        <v>1</v>
      </c>
      <c r="T153" s="74">
        <f t="shared" si="11"/>
        <v>0</v>
      </c>
      <c r="U153" s="76">
        <v>1</v>
      </c>
      <c r="V153" s="74">
        <v>1</v>
      </c>
      <c r="W153" s="74">
        <v>1</v>
      </c>
      <c r="X153" s="74">
        <v>1</v>
      </c>
      <c r="Y153" s="74">
        <v>1</v>
      </c>
      <c r="Z153" s="74"/>
      <c r="AA153" s="74">
        <v>1</v>
      </c>
      <c r="AB153" s="74"/>
      <c r="AC153" s="74"/>
      <c r="AD153" s="61">
        <v>9185199479</v>
      </c>
    </row>
    <row r="154" spans="1:30" s="77" customFormat="1" ht="20.25" customHeight="1">
      <c r="A154" s="61">
        <v>147</v>
      </c>
      <c r="B154" s="61" t="s">
        <v>2332</v>
      </c>
      <c r="C154" s="61" t="s">
        <v>2333</v>
      </c>
      <c r="D154" s="63" t="s">
        <v>2334</v>
      </c>
      <c r="E154" s="62">
        <v>1647</v>
      </c>
      <c r="F154" s="63" t="s">
        <v>2095</v>
      </c>
      <c r="G154" s="61" t="s">
        <v>2632</v>
      </c>
      <c r="H154" s="74" t="s">
        <v>11</v>
      </c>
      <c r="I154" s="10" t="s">
        <v>702</v>
      </c>
      <c r="J154" s="74"/>
      <c r="K154" s="74"/>
      <c r="L154" s="74"/>
      <c r="M154" s="74"/>
      <c r="N154" s="74"/>
      <c r="O154" s="74"/>
      <c r="P154" s="74"/>
      <c r="Q154" s="74">
        <v>1</v>
      </c>
      <c r="R154" s="74"/>
      <c r="S154" s="74">
        <f t="shared" si="10"/>
        <v>1</v>
      </c>
      <c r="T154" s="74">
        <f t="shared" si="11"/>
        <v>0</v>
      </c>
      <c r="U154" s="76">
        <v>1</v>
      </c>
      <c r="V154" s="74">
        <v>1</v>
      </c>
      <c r="W154" s="74">
        <v>1</v>
      </c>
      <c r="X154" s="74">
        <v>1</v>
      </c>
      <c r="Y154" s="74">
        <v>1</v>
      </c>
      <c r="Z154" s="74"/>
      <c r="AA154" s="74"/>
      <c r="AB154" s="74"/>
      <c r="AC154" s="74">
        <v>1</v>
      </c>
      <c r="AD154" s="61">
        <v>8085376092</v>
      </c>
    </row>
    <row r="155" spans="1:30" s="77" customFormat="1" ht="20.25" customHeight="1">
      <c r="A155" s="61">
        <v>148</v>
      </c>
      <c r="B155" s="61" t="s">
        <v>2050</v>
      </c>
      <c r="C155" s="61" t="s">
        <v>2335</v>
      </c>
      <c r="D155" s="63" t="s">
        <v>2336</v>
      </c>
      <c r="E155" s="62">
        <v>1648</v>
      </c>
      <c r="F155" s="63" t="s">
        <v>2095</v>
      </c>
      <c r="G155" s="61"/>
      <c r="H155" s="74" t="s">
        <v>7</v>
      </c>
      <c r="I155" s="10" t="s">
        <v>701</v>
      </c>
      <c r="J155" s="74"/>
      <c r="K155" s="74"/>
      <c r="L155" s="74"/>
      <c r="M155" s="74"/>
      <c r="N155" s="74"/>
      <c r="O155" s="74"/>
      <c r="P155" s="74">
        <v>1</v>
      </c>
      <c r="Q155" s="74"/>
      <c r="R155" s="74"/>
      <c r="S155" s="74">
        <f t="shared" si="10"/>
        <v>0</v>
      </c>
      <c r="T155" s="74">
        <f t="shared" si="11"/>
        <v>1</v>
      </c>
      <c r="U155" s="76">
        <v>1</v>
      </c>
      <c r="V155" s="74">
        <v>1</v>
      </c>
      <c r="W155" s="74">
        <v>1</v>
      </c>
      <c r="X155" s="74"/>
      <c r="Y155" s="74">
        <v>1</v>
      </c>
      <c r="Z155" s="74">
        <v>1</v>
      </c>
      <c r="AA155" s="74"/>
      <c r="AB155" s="74"/>
      <c r="AC155" s="74">
        <v>1</v>
      </c>
      <c r="AD155" s="61">
        <v>8519072267</v>
      </c>
    </row>
    <row r="156" spans="1:30" s="77" customFormat="1" ht="20.25" customHeight="1">
      <c r="A156" s="61">
        <v>149</v>
      </c>
      <c r="B156" s="61" t="s">
        <v>221</v>
      </c>
      <c r="C156" s="61" t="s">
        <v>119</v>
      </c>
      <c r="D156" s="63" t="s">
        <v>2337</v>
      </c>
      <c r="E156" s="62">
        <v>1649</v>
      </c>
      <c r="F156" s="63" t="s">
        <v>2095</v>
      </c>
      <c r="G156" s="61"/>
      <c r="H156" s="74" t="s">
        <v>7</v>
      </c>
      <c r="I156" s="10" t="s">
        <v>701</v>
      </c>
      <c r="J156" s="74"/>
      <c r="K156" s="74"/>
      <c r="L156" s="74"/>
      <c r="M156" s="74"/>
      <c r="N156" s="74"/>
      <c r="O156" s="74"/>
      <c r="P156" s="74">
        <v>1</v>
      </c>
      <c r="Q156" s="74"/>
      <c r="R156" s="74"/>
      <c r="S156" s="74">
        <f t="shared" si="10"/>
        <v>0</v>
      </c>
      <c r="T156" s="74">
        <f t="shared" si="11"/>
        <v>1</v>
      </c>
      <c r="U156" s="76">
        <v>1</v>
      </c>
      <c r="V156" s="74">
        <v>1</v>
      </c>
      <c r="W156" s="74">
        <v>1</v>
      </c>
      <c r="X156" s="74">
        <v>1</v>
      </c>
      <c r="Y156" s="74">
        <v>1</v>
      </c>
      <c r="Z156" s="74"/>
      <c r="AA156" s="74">
        <v>1</v>
      </c>
      <c r="AB156" s="74"/>
      <c r="AC156" s="74"/>
      <c r="AD156" s="61">
        <v>8225089303</v>
      </c>
    </row>
    <row r="157" spans="1:30" s="77" customFormat="1" ht="20.25" customHeight="1">
      <c r="A157" s="61">
        <v>150</v>
      </c>
      <c r="B157" s="61" t="s">
        <v>2338</v>
      </c>
      <c r="C157" s="61" t="s">
        <v>2339</v>
      </c>
      <c r="D157" s="63" t="s">
        <v>517</v>
      </c>
      <c r="E157" s="62">
        <v>1650</v>
      </c>
      <c r="F157" s="63" t="s">
        <v>2095</v>
      </c>
      <c r="G157" s="61"/>
      <c r="H157" s="74" t="s">
        <v>5</v>
      </c>
      <c r="I157" s="10" t="s">
        <v>702</v>
      </c>
      <c r="J157" s="74"/>
      <c r="K157" s="74">
        <v>1</v>
      </c>
      <c r="L157" s="74"/>
      <c r="M157" s="74"/>
      <c r="N157" s="74"/>
      <c r="O157" s="74"/>
      <c r="P157" s="74"/>
      <c r="Q157" s="74"/>
      <c r="R157" s="74"/>
      <c r="S157" s="74">
        <f t="shared" si="10"/>
        <v>1</v>
      </c>
      <c r="T157" s="74">
        <f t="shared" si="11"/>
        <v>0</v>
      </c>
      <c r="U157" s="76">
        <v>1</v>
      </c>
      <c r="V157" s="74">
        <v>1</v>
      </c>
      <c r="W157" s="74">
        <v>1</v>
      </c>
      <c r="X157" s="74"/>
      <c r="Y157" s="74">
        <v>1</v>
      </c>
      <c r="Z157" s="74">
        <v>1</v>
      </c>
      <c r="AA157" s="74"/>
      <c r="AB157" s="74">
        <v>1</v>
      </c>
      <c r="AC157" s="74"/>
      <c r="AD157" s="61">
        <v>9009037876</v>
      </c>
    </row>
    <row r="158" spans="1:30" s="77" customFormat="1" ht="20.25" customHeight="1">
      <c r="A158" s="61">
        <v>151</v>
      </c>
      <c r="B158" s="61" t="s">
        <v>2340</v>
      </c>
      <c r="C158" s="61" t="s">
        <v>2341</v>
      </c>
      <c r="D158" s="63" t="s">
        <v>2342</v>
      </c>
      <c r="E158" s="62">
        <v>1651</v>
      </c>
      <c r="F158" s="63" t="s">
        <v>2095</v>
      </c>
      <c r="G158" s="61" t="s">
        <v>2633</v>
      </c>
      <c r="H158" s="74" t="s">
        <v>7</v>
      </c>
      <c r="I158" s="10" t="s">
        <v>702</v>
      </c>
      <c r="J158" s="74"/>
      <c r="K158" s="76"/>
      <c r="L158" s="76"/>
      <c r="M158" s="76"/>
      <c r="N158" s="76"/>
      <c r="O158" s="76">
        <v>1</v>
      </c>
      <c r="P158" s="76"/>
      <c r="Q158" s="76"/>
      <c r="R158" s="76"/>
      <c r="S158" s="74">
        <f t="shared" si="10"/>
        <v>1</v>
      </c>
      <c r="T158" s="74">
        <f t="shared" si="11"/>
        <v>0</v>
      </c>
      <c r="U158" s="76">
        <v>1</v>
      </c>
      <c r="V158" s="74">
        <v>1</v>
      </c>
      <c r="W158" s="74">
        <v>1</v>
      </c>
      <c r="X158" s="74"/>
      <c r="Y158" s="74">
        <v>1</v>
      </c>
      <c r="Z158" s="74">
        <v>1</v>
      </c>
      <c r="AA158" s="74">
        <v>1</v>
      </c>
      <c r="AB158" s="74"/>
      <c r="AC158" s="74"/>
      <c r="AD158" s="61">
        <v>9755388086</v>
      </c>
    </row>
    <row r="159" spans="1:30" s="77" customFormat="1" ht="20.25" customHeight="1">
      <c r="A159" s="61">
        <v>152</v>
      </c>
      <c r="B159" s="61" t="s">
        <v>2343</v>
      </c>
      <c r="C159" s="61" t="s">
        <v>2344</v>
      </c>
      <c r="D159" s="63" t="s">
        <v>2345</v>
      </c>
      <c r="E159" s="62">
        <v>1652</v>
      </c>
      <c r="F159" s="63" t="s">
        <v>2095</v>
      </c>
      <c r="G159" s="61"/>
      <c r="H159" s="74" t="s">
        <v>5</v>
      </c>
      <c r="I159" s="10" t="s">
        <v>701</v>
      </c>
      <c r="J159" s="74"/>
      <c r="K159" s="74"/>
      <c r="L159" s="74">
        <v>1</v>
      </c>
      <c r="M159" s="74"/>
      <c r="N159" s="74"/>
      <c r="O159" s="74"/>
      <c r="P159" s="74"/>
      <c r="Q159" s="74"/>
      <c r="R159" s="74"/>
      <c r="S159" s="74">
        <f t="shared" si="10"/>
        <v>0</v>
      </c>
      <c r="T159" s="74">
        <f t="shared" si="11"/>
        <v>1</v>
      </c>
      <c r="U159" s="76">
        <v>1</v>
      </c>
      <c r="V159" s="74">
        <v>1</v>
      </c>
      <c r="W159" s="74">
        <v>1</v>
      </c>
      <c r="X159" s="74">
        <v>1</v>
      </c>
      <c r="Y159" s="74"/>
      <c r="Z159" s="74"/>
      <c r="AA159" s="74">
        <v>1</v>
      </c>
      <c r="AB159" s="74"/>
      <c r="AC159" s="74">
        <v>1</v>
      </c>
      <c r="AD159" s="61">
        <v>9770850559</v>
      </c>
    </row>
    <row r="160" spans="1:30" s="77" customFormat="1" ht="20.25" customHeight="1">
      <c r="A160" s="61">
        <v>153</v>
      </c>
      <c r="B160" s="61" t="s">
        <v>2305</v>
      </c>
      <c r="C160" s="61" t="s">
        <v>2306</v>
      </c>
      <c r="D160" s="63" t="s">
        <v>2307</v>
      </c>
      <c r="E160" s="62">
        <v>1653</v>
      </c>
      <c r="F160" s="63" t="s">
        <v>2153</v>
      </c>
      <c r="G160" s="61"/>
      <c r="H160" s="74" t="s">
        <v>7</v>
      </c>
      <c r="I160" s="10" t="s">
        <v>702</v>
      </c>
      <c r="J160" s="74"/>
      <c r="K160" s="74"/>
      <c r="L160" s="74"/>
      <c r="M160" s="74"/>
      <c r="N160" s="74"/>
      <c r="O160" s="74">
        <v>1</v>
      </c>
      <c r="P160" s="74"/>
      <c r="Q160" s="74"/>
      <c r="R160" s="74"/>
      <c r="S160" s="74">
        <f t="shared" si="10"/>
        <v>1</v>
      </c>
      <c r="T160" s="74">
        <f t="shared" si="11"/>
        <v>0</v>
      </c>
      <c r="U160" s="76">
        <v>1</v>
      </c>
      <c r="V160" s="74">
        <v>1</v>
      </c>
      <c r="W160" s="74">
        <v>1</v>
      </c>
      <c r="X160" s="74">
        <v>1</v>
      </c>
      <c r="Y160" s="74">
        <v>1</v>
      </c>
      <c r="Z160" s="74"/>
      <c r="AA160" s="74"/>
      <c r="AB160" s="74"/>
      <c r="AC160" s="74">
        <v>1</v>
      </c>
      <c r="AD160" s="61">
        <v>9893138227</v>
      </c>
    </row>
    <row r="161" spans="1:30" s="77" customFormat="1" ht="20.25" customHeight="1">
      <c r="A161" s="61">
        <v>154</v>
      </c>
      <c r="B161" s="61" t="s">
        <v>2308</v>
      </c>
      <c r="C161" s="61" t="s">
        <v>2309</v>
      </c>
      <c r="D161" s="63" t="s">
        <v>2310</v>
      </c>
      <c r="E161" s="62">
        <v>1654</v>
      </c>
      <c r="F161" s="63" t="s">
        <v>2153</v>
      </c>
      <c r="G161" s="61" t="s">
        <v>2634</v>
      </c>
      <c r="H161" s="74" t="s">
        <v>11</v>
      </c>
      <c r="I161" s="10" t="s">
        <v>701</v>
      </c>
      <c r="J161" s="74"/>
      <c r="K161" s="76"/>
      <c r="L161" s="76"/>
      <c r="M161" s="76"/>
      <c r="N161" s="76"/>
      <c r="O161" s="76"/>
      <c r="P161" s="76"/>
      <c r="Q161" s="76"/>
      <c r="R161" s="76">
        <v>1</v>
      </c>
      <c r="S161" s="74">
        <f t="shared" si="10"/>
        <v>0</v>
      </c>
      <c r="T161" s="74">
        <f t="shared" si="11"/>
        <v>1</v>
      </c>
      <c r="U161" s="76">
        <v>1</v>
      </c>
      <c r="V161" s="74">
        <v>1</v>
      </c>
      <c r="W161" s="74">
        <v>1</v>
      </c>
      <c r="X161" s="74">
        <v>1</v>
      </c>
      <c r="Y161" s="74">
        <v>1</v>
      </c>
      <c r="Z161" s="74"/>
      <c r="AA161" s="74">
        <v>1</v>
      </c>
      <c r="AB161" s="74"/>
      <c r="AC161" s="74"/>
      <c r="AD161" s="61">
        <v>7869748946</v>
      </c>
    </row>
    <row r="162" spans="1:30" s="77" customFormat="1" ht="20.25" customHeight="1">
      <c r="A162" s="61">
        <v>155</v>
      </c>
      <c r="B162" s="61" t="s">
        <v>2311</v>
      </c>
      <c r="C162" s="61" t="s">
        <v>451</v>
      </c>
      <c r="D162" s="63" t="s">
        <v>2312</v>
      </c>
      <c r="E162" s="62">
        <v>1655</v>
      </c>
      <c r="F162" s="63" t="s">
        <v>2153</v>
      </c>
      <c r="G162" s="61"/>
      <c r="H162" s="74" t="s">
        <v>5</v>
      </c>
      <c r="I162" s="10" t="s">
        <v>702</v>
      </c>
      <c r="J162" s="74"/>
      <c r="K162" s="74">
        <v>1</v>
      </c>
      <c r="L162" s="74"/>
      <c r="M162" s="74"/>
      <c r="N162" s="74"/>
      <c r="O162" s="74"/>
      <c r="P162" s="74"/>
      <c r="Q162" s="74"/>
      <c r="R162" s="74"/>
      <c r="S162" s="74">
        <f t="shared" si="10"/>
        <v>1</v>
      </c>
      <c r="T162" s="74">
        <f t="shared" si="11"/>
        <v>0</v>
      </c>
      <c r="U162" s="76">
        <v>1</v>
      </c>
      <c r="V162" s="74">
        <v>1</v>
      </c>
      <c r="W162" s="74">
        <v>1</v>
      </c>
      <c r="X162" s="74">
        <v>1</v>
      </c>
      <c r="Y162" s="74">
        <v>1</v>
      </c>
      <c r="Z162" s="74">
        <v>1</v>
      </c>
      <c r="AA162" s="74"/>
      <c r="AB162" s="74"/>
      <c r="AC162" s="74"/>
      <c r="AD162" s="61">
        <v>7772020113</v>
      </c>
    </row>
    <row r="163" spans="1:30" s="77" customFormat="1" ht="20.25" customHeight="1">
      <c r="A163" s="61">
        <v>156</v>
      </c>
      <c r="B163" s="61" t="s">
        <v>2313</v>
      </c>
      <c r="C163" s="61" t="s">
        <v>2314</v>
      </c>
      <c r="D163" s="63" t="s">
        <v>2315</v>
      </c>
      <c r="E163" s="62">
        <v>1656</v>
      </c>
      <c r="F163" s="63" t="s">
        <v>2153</v>
      </c>
      <c r="G163" s="61"/>
      <c r="H163" s="74" t="s">
        <v>6</v>
      </c>
      <c r="I163" s="10" t="s">
        <v>702</v>
      </c>
      <c r="J163" s="74"/>
      <c r="K163" s="74"/>
      <c r="L163" s="74"/>
      <c r="M163" s="74">
        <v>1</v>
      </c>
      <c r="N163" s="74"/>
      <c r="O163" s="74"/>
      <c r="P163" s="74"/>
      <c r="Q163" s="74"/>
      <c r="R163" s="74"/>
      <c r="S163" s="74">
        <f t="shared" si="10"/>
        <v>1</v>
      </c>
      <c r="T163" s="74">
        <f t="shared" si="11"/>
        <v>0</v>
      </c>
      <c r="U163" s="76">
        <v>1</v>
      </c>
      <c r="V163" s="74">
        <v>1</v>
      </c>
      <c r="W163" s="74">
        <v>1</v>
      </c>
      <c r="X163" s="74">
        <v>1</v>
      </c>
      <c r="Y163" s="74">
        <v>1</v>
      </c>
      <c r="Z163" s="74"/>
      <c r="AA163" s="74">
        <v>1</v>
      </c>
      <c r="AB163" s="74"/>
      <c r="AC163" s="74"/>
      <c r="AD163" s="61">
        <v>9993457529</v>
      </c>
    </row>
    <row r="164" spans="1:30" s="77" customFormat="1" ht="20.25" customHeight="1">
      <c r="A164" s="61">
        <v>157</v>
      </c>
      <c r="B164" s="61" t="s">
        <v>2316</v>
      </c>
      <c r="C164" s="61" t="s">
        <v>2317</v>
      </c>
      <c r="D164" s="63" t="s">
        <v>2318</v>
      </c>
      <c r="E164" s="62">
        <v>1657</v>
      </c>
      <c r="F164" s="63" t="s">
        <v>2153</v>
      </c>
      <c r="G164" s="61"/>
      <c r="H164" s="74" t="s">
        <v>7</v>
      </c>
      <c r="I164" s="10" t="s">
        <v>702</v>
      </c>
      <c r="J164" s="74"/>
      <c r="K164" s="76"/>
      <c r="L164" s="76"/>
      <c r="M164" s="76"/>
      <c r="N164" s="76"/>
      <c r="O164" s="76">
        <v>1</v>
      </c>
      <c r="P164" s="76"/>
      <c r="Q164" s="76"/>
      <c r="R164" s="76"/>
      <c r="S164" s="74">
        <f t="shared" si="10"/>
        <v>1</v>
      </c>
      <c r="T164" s="74">
        <f t="shared" si="11"/>
        <v>0</v>
      </c>
      <c r="U164" s="76">
        <v>1</v>
      </c>
      <c r="V164" s="74">
        <v>1</v>
      </c>
      <c r="W164" s="74">
        <v>1</v>
      </c>
      <c r="X164" s="74">
        <v>1</v>
      </c>
      <c r="Y164" s="74">
        <v>1</v>
      </c>
      <c r="Z164" s="74"/>
      <c r="AA164" s="74"/>
      <c r="AB164" s="74"/>
      <c r="AC164" s="74">
        <v>1</v>
      </c>
      <c r="AD164" s="61">
        <v>8085410494</v>
      </c>
    </row>
    <row r="165" spans="1:30" s="77" customFormat="1" ht="20.25" customHeight="1">
      <c r="A165" s="61">
        <v>158</v>
      </c>
      <c r="B165" s="61" t="s">
        <v>2346</v>
      </c>
      <c r="C165" s="61" t="s">
        <v>589</v>
      </c>
      <c r="D165" s="63" t="s">
        <v>2347</v>
      </c>
      <c r="E165" s="62">
        <v>1658</v>
      </c>
      <c r="F165" s="63" t="s">
        <v>2153</v>
      </c>
      <c r="G165" s="61"/>
      <c r="H165" s="74" t="s">
        <v>5</v>
      </c>
      <c r="I165" s="10" t="s">
        <v>701</v>
      </c>
      <c r="J165" s="74"/>
      <c r="K165" s="74"/>
      <c r="L165" s="74">
        <v>1</v>
      </c>
      <c r="M165" s="74"/>
      <c r="N165" s="74"/>
      <c r="O165" s="74"/>
      <c r="P165" s="74"/>
      <c r="Q165" s="74"/>
      <c r="R165" s="74"/>
      <c r="S165" s="74">
        <f aca="true" t="shared" si="12" ref="S165:S179">SUM(K165+M165+O165+Q165+AE165)</f>
        <v>0</v>
      </c>
      <c r="T165" s="74">
        <f aca="true" t="shared" si="13" ref="T165:T179">SUM(L165+N165+P165+R165+AE165)</f>
        <v>1</v>
      </c>
      <c r="U165" s="76">
        <v>1</v>
      </c>
      <c r="V165" s="74">
        <v>1</v>
      </c>
      <c r="W165" s="74">
        <v>1</v>
      </c>
      <c r="X165" s="74">
        <v>1</v>
      </c>
      <c r="Y165" s="74">
        <v>1</v>
      </c>
      <c r="Z165" s="74"/>
      <c r="AA165" s="74"/>
      <c r="AB165" s="74"/>
      <c r="AC165" s="74">
        <v>1</v>
      </c>
      <c r="AD165" s="61">
        <v>7697382465</v>
      </c>
    </row>
    <row r="166" spans="1:30" s="77" customFormat="1" ht="20.25" customHeight="1">
      <c r="A166" s="61">
        <v>159</v>
      </c>
      <c r="B166" s="61" t="s">
        <v>271</v>
      </c>
      <c r="C166" s="61" t="s">
        <v>631</v>
      </c>
      <c r="D166" s="63" t="s">
        <v>2251</v>
      </c>
      <c r="E166" s="62">
        <v>1659</v>
      </c>
      <c r="F166" s="63" t="s">
        <v>2153</v>
      </c>
      <c r="G166" s="61"/>
      <c r="H166" s="74" t="s">
        <v>5</v>
      </c>
      <c r="I166" s="10" t="s">
        <v>701</v>
      </c>
      <c r="J166" s="74"/>
      <c r="K166" s="76"/>
      <c r="L166" s="76">
        <v>1</v>
      </c>
      <c r="M166" s="76"/>
      <c r="N166" s="76"/>
      <c r="O166" s="76"/>
      <c r="P166" s="76"/>
      <c r="Q166" s="76"/>
      <c r="R166" s="76"/>
      <c r="S166" s="74">
        <f t="shared" si="12"/>
        <v>0</v>
      </c>
      <c r="T166" s="74">
        <f t="shared" si="13"/>
        <v>1</v>
      </c>
      <c r="U166" s="76">
        <v>1</v>
      </c>
      <c r="V166" s="74">
        <v>1</v>
      </c>
      <c r="W166" s="74">
        <v>1</v>
      </c>
      <c r="X166" s="74">
        <v>1</v>
      </c>
      <c r="Y166" s="74">
        <v>1</v>
      </c>
      <c r="Z166" s="74">
        <v>1</v>
      </c>
      <c r="AA166" s="74"/>
      <c r="AB166" s="74"/>
      <c r="AC166" s="74"/>
      <c r="AD166" s="61">
        <v>7354643062</v>
      </c>
    </row>
    <row r="167" spans="1:30" s="77" customFormat="1" ht="20.25" customHeight="1">
      <c r="A167" s="61">
        <v>160</v>
      </c>
      <c r="B167" s="61" t="s">
        <v>218</v>
      </c>
      <c r="C167" s="61" t="s">
        <v>260</v>
      </c>
      <c r="D167" s="63" t="s">
        <v>2348</v>
      </c>
      <c r="E167" s="62">
        <v>1660</v>
      </c>
      <c r="F167" s="63" t="s">
        <v>2153</v>
      </c>
      <c r="G167" s="61"/>
      <c r="H167" s="74" t="s">
        <v>7</v>
      </c>
      <c r="I167" s="10" t="s">
        <v>701</v>
      </c>
      <c r="J167" s="74"/>
      <c r="K167" s="74"/>
      <c r="L167" s="74"/>
      <c r="M167" s="74"/>
      <c r="N167" s="74"/>
      <c r="O167" s="74"/>
      <c r="P167" s="74">
        <v>1</v>
      </c>
      <c r="Q167" s="74"/>
      <c r="R167" s="74"/>
      <c r="S167" s="74">
        <f t="shared" si="12"/>
        <v>0</v>
      </c>
      <c r="T167" s="74">
        <f t="shared" si="13"/>
        <v>1</v>
      </c>
      <c r="U167" s="76">
        <v>1</v>
      </c>
      <c r="V167" s="74">
        <v>1</v>
      </c>
      <c r="W167" s="74">
        <v>1</v>
      </c>
      <c r="X167" s="74">
        <v>1</v>
      </c>
      <c r="Y167" s="74">
        <v>1</v>
      </c>
      <c r="Z167" s="74">
        <v>1</v>
      </c>
      <c r="AA167" s="74"/>
      <c r="AB167" s="74"/>
      <c r="AC167" s="74"/>
      <c r="AD167" s="61">
        <v>8085141319</v>
      </c>
    </row>
    <row r="168" spans="1:30" s="77" customFormat="1" ht="20.25" customHeight="1">
      <c r="A168" s="61">
        <v>161</v>
      </c>
      <c r="B168" s="61" t="s">
        <v>2349</v>
      </c>
      <c r="C168" s="61" t="s">
        <v>2350</v>
      </c>
      <c r="D168" s="63" t="s">
        <v>2351</v>
      </c>
      <c r="E168" s="62">
        <v>1661</v>
      </c>
      <c r="F168" s="63" t="s">
        <v>2153</v>
      </c>
      <c r="G168" s="61"/>
      <c r="H168" s="74" t="s">
        <v>7</v>
      </c>
      <c r="I168" s="10" t="s">
        <v>701</v>
      </c>
      <c r="J168" s="74"/>
      <c r="K168" s="76"/>
      <c r="L168" s="76"/>
      <c r="M168" s="76"/>
      <c r="N168" s="76"/>
      <c r="O168" s="76"/>
      <c r="P168" s="76">
        <v>1</v>
      </c>
      <c r="Q168" s="76"/>
      <c r="R168" s="76"/>
      <c r="S168" s="74">
        <f t="shared" si="12"/>
        <v>0</v>
      </c>
      <c r="T168" s="74">
        <f t="shared" si="13"/>
        <v>1</v>
      </c>
      <c r="U168" s="76">
        <v>1</v>
      </c>
      <c r="V168" s="74">
        <v>1</v>
      </c>
      <c r="W168" s="74">
        <v>1</v>
      </c>
      <c r="X168" s="74"/>
      <c r="Y168" s="74"/>
      <c r="Z168" s="74">
        <v>1</v>
      </c>
      <c r="AA168" s="74">
        <v>1</v>
      </c>
      <c r="AB168" s="74"/>
      <c r="AC168" s="74">
        <v>1</v>
      </c>
      <c r="AD168" s="61">
        <v>9691762256</v>
      </c>
    </row>
    <row r="169" spans="1:30" s="77" customFormat="1" ht="20.25" customHeight="1">
      <c r="A169" s="61">
        <v>162</v>
      </c>
      <c r="B169" s="61" t="s">
        <v>2352</v>
      </c>
      <c r="C169" s="61" t="s">
        <v>2353</v>
      </c>
      <c r="D169" s="63" t="s">
        <v>2354</v>
      </c>
      <c r="E169" s="62">
        <v>1662</v>
      </c>
      <c r="F169" s="63" t="s">
        <v>2153</v>
      </c>
      <c r="G169" s="61"/>
      <c r="H169" s="74" t="s">
        <v>5</v>
      </c>
      <c r="I169" s="10" t="s">
        <v>701</v>
      </c>
      <c r="J169" s="74"/>
      <c r="K169" s="76"/>
      <c r="L169" s="76">
        <v>1</v>
      </c>
      <c r="M169" s="76"/>
      <c r="N169" s="76"/>
      <c r="O169" s="76"/>
      <c r="P169" s="76"/>
      <c r="Q169" s="76"/>
      <c r="R169" s="76"/>
      <c r="S169" s="74">
        <f t="shared" si="12"/>
        <v>0</v>
      </c>
      <c r="T169" s="74">
        <f t="shared" si="13"/>
        <v>1</v>
      </c>
      <c r="U169" s="76">
        <v>1</v>
      </c>
      <c r="V169" s="74">
        <v>1</v>
      </c>
      <c r="W169" s="74">
        <v>1</v>
      </c>
      <c r="X169" s="74">
        <v>1</v>
      </c>
      <c r="Y169" s="74">
        <v>1</v>
      </c>
      <c r="Z169" s="74"/>
      <c r="AA169" s="74">
        <v>1</v>
      </c>
      <c r="AB169" s="74"/>
      <c r="AC169" s="74"/>
      <c r="AD169" s="61">
        <v>9669201815</v>
      </c>
    </row>
    <row r="170" spans="1:30" s="77" customFormat="1" ht="20.25" customHeight="1">
      <c r="A170" s="61">
        <v>163</v>
      </c>
      <c r="B170" s="61" t="s">
        <v>2355</v>
      </c>
      <c r="C170" s="61" t="s">
        <v>2356</v>
      </c>
      <c r="D170" s="63" t="s">
        <v>2357</v>
      </c>
      <c r="E170" s="62">
        <v>1663</v>
      </c>
      <c r="F170" s="63" t="s">
        <v>2153</v>
      </c>
      <c r="G170" s="61"/>
      <c r="H170" s="74" t="s">
        <v>5</v>
      </c>
      <c r="I170" s="10" t="s">
        <v>702</v>
      </c>
      <c r="J170" s="74"/>
      <c r="K170" s="76">
        <v>1</v>
      </c>
      <c r="L170" s="76"/>
      <c r="M170" s="76"/>
      <c r="N170" s="76"/>
      <c r="O170" s="76"/>
      <c r="P170" s="76"/>
      <c r="Q170" s="76"/>
      <c r="R170" s="76"/>
      <c r="S170" s="74">
        <f t="shared" si="12"/>
        <v>1</v>
      </c>
      <c r="T170" s="74">
        <f t="shared" si="13"/>
        <v>0</v>
      </c>
      <c r="U170" s="76">
        <v>1</v>
      </c>
      <c r="V170" s="74">
        <v>1</v>
      </c>
      <c r="W170" s="74">
        <v>1</v>
      </c>
      <c r="X170" s="74">
        <v>1</v>
      </c>
      <c r="Y170" s="74">
        <v>1</v>
      </c>
      <c r="Z170" s="74"/>
      <c r="AA170" s="74"/>
      <c r="AB170" s="74"/>
      <c r="AC170" s="74">
        <v>1</v>
      </c>
      <c r="AD170" s="61">
        <v>7748877835</v>
      </c>
    </row>
    <row r="171" spans="1:30" s="77" customFormat="1" ht="20.25" customHeight="1">
      <c r="A171" s="61">
        <v>164</v>
      </c>
      <c r="B171" s="61" t="s">
        <v>616</v>
      </c>
      <c r="C171" s="61" t="s">
        <v>129</v>
      </c>
      <c r="D171" s="63" t="s">
        <v>2358</v>
      </c>
      <c r="E171" s="62">
        <v>1664</v>
      </c>
      <c r="F171" s="63" t="s">
        <v>2153</v>
      </c>
      <c r="G171" s="61"/>
      <c r="H171" s="74" t="s">
        <v>7</v>
      </c>
      <c r="I171" s="10" t="s">
        <v>702</v>
      </c>
      <c r="J171" s="74"/>
      <c r="K171" s="76"/>
      <c r="L171" s="76"/>
      <c r="M171" s="76"/>
      <c r="N171" s="76"/>
      <c r="O171" s="76">
        <v>1</v>
      </c>
      <c r="P171" s="76"/>
      <c r="Q171" s="76"/>
      <c r="R171" s="76"/>
      <c r="S171" s="74">
        <f t="shared" si="12"/>
        <v>1</v>
      </c>
      <c r="T171" s="74">
        <f t="shared" si="13"/>
        <v>0</v>
      </c>
      <c r="U171" s="76">
        <v>1</v>
      </c>
      <c r="V171" s="74">
        <v>1</v>
      </c>
      <c r="W171" s="74">
        <v>1</v>
      </c>
      <c r="X171" s="74">
        <v>1</v>
      </c>
      <c r="Y171" s="74">
        <v>1</v>
      </c>
      <c r="Z171" s="74"/>
      <c r="AA171" s="74">
        <v>1</v>
      </c>
      <c r="AB171" s="74"/>
      <c r="AC171" s="74"/>
      <c r="AD171" s="61">
        <v>9589783783</v>
      </c>
    </row>
    <row r="172" spans="1:30" s="77" customFormat="1" ht="20.25" customHeight="1">
      <c r="A172" s="61">
        <v>165</v>
      </c>
      <c r="B172" s="61" t="s">
        <v>2359</v>
      </c>
      <c r="C172" s="61" t="s">
        <v>2305</v>
      </c>
      <c r="D172" s="63" t="s">
        <v>2360</v>
      </c>
      <c r="E172" s="62">
        <v>1665</v>
      </c>
      <c r="F172" s="63" t="s">
        <v>2153</v>
      </c>
      <c r="G172" s="61"/>
      <c r="H172" s="74" t="s">
        <v>7</v>
      </c>
      <c r="I172" s="10" t="s">
        <v>701</v>
      </c>
      <c r="J172" s="74"/>
      <c r="K172" s="74"/>
      <c r="L172" s="74"/>
      <c r="M172" s="74"/>
      <c r="N172" s="74"/>
      <c r="O172" s="74"/>
      <c r="P172" s="74">
        <v>1</v>
      </c>
      <c r="Q172" s="74"/>
      <c r="R172" s="74"/>
      <c r="S172" s="74">
        <f t="shared" si="12"/>
        <v>0</v>
      </c>
      <c r="T172" s="74">
        <f t="shared" si="13"/>
        <v>1</v>
      </c>
      <c r="U172" s="76">
        <v>1</v>
      </c>
      <c r="V172" s="74">
        <v>1</v>
      </c>
      <c r="W172" s="74">
        <v>1</v>
      </c>
      <c r="X172" s="74">
        <v>1</v>
      </c>
      <c r="Y172" s="74">
        <v>1</v>
      </c>
      <c r="Z172" s="74"/>
      <c r="AA172" s="74">
        <v>1</v>
      </c>
      <c r="AB172" s="74"/>
      <c r="AC172" s="74"/>
      <c r="AD172" s="61">
        <v>9179157834</v>
      </c>
    </row>
    <row r="173" spans="1:30" s="77" customFormat="1" ht="20.25" customHeight="1">
      <c r="A173" s="61">
        <v>166</v>
      </c>
      <c r="B173" s="61" t="s">
        <v>418</v>
      </c>
      <c r="C173" s="61" t="s">
        <v>2361</v>
      </c>
      <c r="D173" s="63" t="s">
        <v>2362</v>
      </c>
      <c r="E173" s="62">
        <v>1666</v>
      </c>
      <c r="F173" s="63" t="s">
        <v>2153</v>
      </c>
      <c r="G173" s="61" t="s">
        <v>2635</v>
      </c>
      <c r="H173" s="74" t="s">
        <v>5</v>
      </c>
      <c r="I173" s="10" t="s">
        <v>702</v>
      </c>
      <c r="J173" s="74"/>
      <c r="K173" s="74">
        <v>1</v>
      </c>
      <c r="L173" s="74"/>
      <c r="M173" s="74"/>
      <c r="N173" s="74"/>
      <c r="O173" s="74"/>
      <c r="P173" s="74"/>
      <c r="Q173" s="74"/>
      <c r="R173" s="74"/>
      <c r="S173" s="74">
        <f t="shared" si="12"/>
        <v>1</v>
      </c>
      <c r="T173" s="74">
        <f t="shared" si="13"/>
        <v>0</v>
      </c>
      <c r="U173" s="76">
        <v>1</v>
      </c>
      <c r="V173" s="74">
        <v>1</v>
      </c>
      <c r="W173" s="74">
        <v>1</v>
      </c>
      <c r="X173" s="74">
        <v>1</v>
      </c>
      <c r="Y173" s="74">
        <v>1</v>
      </c>
      <c r="Z173" s="74"/>
      <c r="AA173" s="74"/>
      <c r="AB173" s="74"/>
      <c r="AC173" s="74">
        <v>1</v>
      </c>
      <c r="AD173" s="61">
        <v>9301389105</v>
      </c>
    </row>
    <row r="174" spans="1:30" s="77" customFormat="1" ht="20.25" customHeight="1">
      <c r="A174" s="61">
        <v>167</v>
      </c>
      <c r="B174" s="61" t="s">
        <v>250</v>
      </c>
      <c r="C174" s="61" t="s">
        <v>2363</v>
      </c>
      <c r="D174" s="63" t="s">
        <v>2364</v>
      </c>
      <c r="E174" s="62">
        <v>1667</v>
      </c>
      <c r="F174" s="63" t="s">
        <v>2153</v>
      </c>
      <c r="G174" s="61" t="s">
        <v>2636</v>
      </c>
      <c r="H174" s="74" t="s">
        <v>7</v>
      </c>
      <c r="I174" s="10" t="s">
        <v>701</v>
      </c>
      <c r="J174" s="74"/>
      <c r="K174" s="76"/>
      <c r="L174" s="76"/>
      <c r="M174" s="76"/>
      <c r="N174" s="76"/>
      <c r="O174" s="76"/>
      <c r="P174" s="76">
        <v>1</v>
      </c>
      <c r="Q174" s="76"/>
      <c r="R174" s="76"/>
      <c r="S174" s="74">
        <f t="shared" si="12"/>
        <v>0</v>
      </c>
      <c r="T174" s="74">
        <f t="shared" si="13"/>
        <v>1</v>
      </c>
      <c r="U174" s="76">
        <v>1</v>
      </c>
      <c r="V174" s="74">
        <v>1</v>
      </c>
      <c r="W174" s="74">
        <v>1</v>
      </c>
      <c r="X174" s="74">
        <v>1</v>
      </c>
      <c r="Y174" s="74"/>
      <c r="Z174" s="74">
        <v>1</v>
      </c>
      <c r="AA174" s="74"/>
      <c r="AB174" s="74"/>
      <c r="AC174" s="74">
        <v>1</v>
      </c>
      <c r="AD174" s="61">
        <v>9752625781</v>
      </c>
    </row>
    <row r="175" spans="1:30" s="77" customFormat="1" ht="20.25" customHeight="1">
      <c r="A175" s="61">
        <v>168</v>
      </c>
      <c r="B175" s="61" t="s">
        <v>637</v>
      </c>
      <c r="C175" s="61" t="s">
        <v>2365</v>
      </c>
      <c r="D175" s="63" t="s">
        <v>2251</v>
      </c>
      <c r="E175" s="62">
        <v>1668</v>
      </c>
      <c r="F175" s="63" t="s">
        <v>2153</v>
      </c>
      <c r="G175" s="61"/>
      <c r="H175" s="74" t="s">
        <v>5</v>
      </c>
      <c r="I175" s="10" t="s">
        <v>701</v>
      </c>
      <c r="J175" s="74"/>
      <c r="K175" s="74"/>
      <c r="L175" s="74">
        <v>1</v>
      </c>
      <c r="M175" s="74"/>
      <c r="N175" s="74"/>
      <c r="O175" s="74"/>
      <c r="P175" s="74"/>
      <c r="Q175" s="74"/>
      <c r="R175" s="74"/>
      <c r="S175" s="74">
        <f t="shared" si="12"/>
        <v>0</v>
      </c>
      <c r="T175" s="74">
        <f t="shared" si="13"/>
        <v>1</v>
      </c>
      <c r="U175" s="76">
        <v>1</v>
      </c>
      <c r="V175" s="74">
        <v>1</v>
      </c>
      <c r="W175" s="74">
        <v>1</v>
      </c>
      <c r="X175" s="74">
        <v>1</v>
      </c>
      <c r="Y175" s="74"/>
      <c r="Z175" s="74">
        <v>1</v>
      </c>
      <c r="AA175" s="74"/>
      <c r="AB175" s="74"/>
      <c r="AC175" s="74">
        <v>1</v>
      </c>
      <c r="AD175" s="61">
        <v>9009200557</v>
      </c>
    </row>
    <row r="176" spans="1:30" s="77" customFormat="1" ht="20.25" customHeight="1">
      <c r="A176" s="61">
        <v>169</v>
      </c>
      <c r="B176" s="61" t="s">
        <v>373</v>
      </c>
      <c r="C176" s="61" t="s">
        <v>600</v>
      </c>
      <c r="D176" s="63" t="s">
        <v>2366</v>
      </c>
      <c r="E176" s="62">
        <v>1669</v>
      </c>
      <c r="F176" s="63" t="s">
        <v>2153</v>
      </c>
      <c r="G176" s="61"/>
      <c r="H176" s="74" t="s">
        <v>5</v>
      </c>
      <c r="I176" s="10" t="s">
        <v>701</v>
      </c>
      <c r="J176" s="74"/>
      <c r="K176" s="74"/>
      <c r="L176" s="74">
        <v>1</v>
      </c>
      <c r="M176" s="74"/>
      <c r="N176" s="74"/>
      <c r="O176" s="74"/>
      <c r="P176" s="74"/>
      <c r="Q176" s="74"/>
      <c r="R176" s="74"/>
      <c r="S176" s="74">
        <f t="shared" si="12"/>
        <v>0</v>
      </c>
      <c r="T176" s="74">
        <f t="shared" si="13"/>
        <v>1</v>
      </c>
      <c r="U176" s="76">
        <v>1</v>
      </c>
      <c r="V176" s="74">
        <v>1</v>
      </c>
      <c r="W176" s="74">
        <v>1</v>
      </c>
      <c r="X176" s="74">
        <v>1</v>
      </c>
      <c r="Y176" s="74">
        <v>1</v>
      </c>
      <c r="Z176" s="74"/>
      <c r="AA176" s="74">
        <v>1</v>
      </c>
      <c r="AB176" s="74"/>
      <c r="AC176" s="74"/>
      <c r="AD176" s="61">
        <v>7089544662</v>
      </c>
    </row>
    <row r="177" spans="1:30" s="77" customFormat="1" ht="20.25" customHeight="1">
      <c r="A177" s="61">
        <v>170</v>
      </c>
      <c r="B177" s="61" t="s">
        <v>186</v>
      </c>
      <c r="C177" s="61" t="s">
        <v>2367</v>
      </c>
      <c r="D177" s="63" t="s">
        <v>423</v>
      </c>
      <c r="E177" s="62">
        <v>1670</v>
      </c>
      <c r="F177" s="63" t="s">
        <v>2153</v>
      </c>
      <c r="G177" s="61"/>
      <c r="H177" s="74" t="s">
        <v>5</v>
      </c>
      <c r="I177" s="10" t="s">
        <v>701</v>
      </c>
      <c r="J177" s="74"/>
      <c r="K177" s="76"/>
      <c r="L177" s="76">
        <v>1</v>
      </c>
      <c r="M177" s="76"/>
      <c r="N177" s="76"/>
      <c r="O177" s="76"/>
      <c r="P177" s="76"/>
      <c r="Q177" s="76"/>
      <c r="R177" s="76"/>
      <c r="S177" s="74">
        <f t="shared" si="12"/>
        <v>0</v>
      </c>
      <c r="T177" s="74">
        <f t="shared" si="13"/>
        <v>1</v>
      </c>
      <c r="U177" s="76">
        <v>1</v>
      </c>
      <c r="V177" s="74">
        <v>1</v>
      </c>
      <c r="W177" s="74">
        <v>1</v>
      </c>
      <c r="X177" s="74">
        <v>1</v>
      </c>
      <c r="Y177" s="74">
        <v>1</v>
      </c>
      <c r="Z177" s="74"/>
      <c r="AA177" s="74">
        <v>1</v>
      </c>
      <c r="AB177" s="74"/>
      <c r="AC177" s="74"/>
      <c r="AD177" s="61">
        <v>8827064917</v>
      </c>
    </row>
    <row r="178" spans="1:30" s="77" customFormat="1" ht="20.25" customHeight="1">
      <c r="A178" s="61">
        <v>171</v>
      </c>
      <c r="B178" s="61" t="s">
        <v>2368</v>
      </c>
      <c r="C178" s="61" t="s">
        <v>2369</v>
      </c>
      <c r="D178" s="63" t="s">
        <v>2370</v>
      </c>
      <c r="E178" s="62">
        <v>1671</v>
      </c>
      <c r="F178" s="63" t="s">
        <v>2153</v>
      </c>
      <c r="G178" s="61" t="s">
        <v>2637</v>
      </c>
      <c r="H178" s="74" t="s">
        <v>5</v>
      </c>
      <c r="I178" s="10" t="s">
        <v>702</v>
      </c>
      <c r="J178" s="74"/>
      <c r="K178" s="76">
        <v>1</v>
      </c>
      <c r="L178" s="76"/>
      <c r="M178" s="76"/>
      <c r="N178" s="76"/>
      <c r="O178" s="76"/>
      <c r="P178" s="76"/>
      <c r="Q178" s="76"/>
      <c r="R178" s="76"/>
      <c r="S178" s="74">
        <f t="shared" si="12"/>
        <v>1</v>
      </c>
      <c r="T178" s="74">
        <f t="shared" si="13"/>
        <v>0</v>
      </c>
      <c r="U178" s="76">
        <v>1</v>
      </c>
      <c r="V178" s="74">
        <v>1</v>
      </c>
      <c r="W178" s="74">
        <v>1</v>
      </c>
      <c r="X178" s="74">
        <v>1</v>
      </c>
      <c r="Y178" s="74">
        <v>1</v>
      </c>
      <c r="Z178" s="74">
        <v>1</v>
      </c>
      <c r="AA178" s="74"/>
      <c r="AB178" s="74"/>
      <c r="AC178" s="74"/>
      <c r="AD178" s="61">
        <v>7697162867</v>
      </c>
    </row>
    <row r="179" spans="1:30" s="77" customFormat="1" ht="20.25" customHeight="1">
      <c r="A179" s="61">
        <v>172</v>
      </c>
      <c r="B179" s="61" t="s">
        <v>2371</v>
      </c>
      <c r="C179" s="61" t="s">
        <v>2372</v>
      </c>
      <c r="D179" s="63" t="s">
        <v>2373</v>
      </c>
      <c r="E179" s="62">
        <v>1672</v>
      </c>
      <c r="F179" s="63" t="s">
        <v>2153</v>
      </c>
      <c r="G179" s="61" t="s">
        <v>2638</v>
      </c>
      <c r="H179" s="74" t="s">
        <v>7</v>
      </c>
      <c r="I179" s="10" t="s">
        <v>702</v>
      </c>
      <c r="J179" s="74"/>
      <c r="K179" s="76"/>
      <c r="L179" s="76"/>
      <c r="M179" s="76"/>
      <c r="N179" s="76"/>
      <c r="O179" s="76">
        <v>1</v>
      </c>
      <c r="P179" s="76"/>
      <c r="Q179" s="76"/>
      <c r="R179" s="76"/>
      <c r="S179" s="74">
        <f t="shared" si="12"/>
        <v>1</v>
      </c>
      <c r="T179" s="74">
        <f t="shared" si="13"/>
        <v>0</v>
      </c>
      <c r="U179" s="76">
        <v>1</v>
      </c>
      <c r="V179" s="74">
        <v>1</v>
      </c>
      <c r="W179" s="74">
        <v>1</v>
      </c>
      <c r="X179" s="74">
        <v>1</v>
      </c>
      <c r="Y179" s="74">
        <v>1</v>
      </c>
      <c r="Z179" s="74">
        <v>1</v>
      </c>
      <c r="AA179" s="74"/>
      <c r="AB179" s="74"/>
      <c r="AC179" s="74"/>
      <c r="AD179" s="61"/>
    </row>
    <row r="180" spans="1:30" s="77" customFormat="1" ht="20.25" customHeight="1">
      <c r="A180" s="61">
        <v>173</v>
      </c>
      <c r="B180" s="61" t="s">
        <v>149</v>
      </c>
      <c r="C180" s="61" t="s">
        <v>2374</v>
      </c>
      <c r="D180" s="63" t="s">
        <v>2375</v>
      </c>
      <c r="E180" s="62">
        <v>1673</v>
      </c>
      <c r="F180" s="63" t="s">
        <v>2153</v>
      </c>
      <c r="G180" s="61"/>
      <c r="H180" s="74" t="s">
        <v>6</v>
      </c>
      <c r="I180" s="10" t="s">
        <v>701</v>
      </c>
      <c r="J180" s="74"/>
      <c r="K180" s="76"/>
      <c r="L180" s="76"/>
      <c r="M180" s="76"/>
      <c r="N180" s="76">
        <v>1</v>
      </c>
      <c r="O180" s="76"/>
      <c r="P180" s="76"/>
      <c r="Q180" s="76"/>
      <c r="R180" s="76"/>
      <c r="S180" s="74">
        <f aca="true" t="shared" si="14" ref="S180:S190">SUM(K180+M180+O180+Q180+AE180)</f>
        <v>0</v>
      </c>
      <c r="T180" s="74">
        <f aca="true" t="shared" si="15" ref="T180:T190">SUM(L180+N180+P180+R180+AE180)</f>
        <v>1</v>
      </c>
      <c r="U180" s="76">
        <v>1</v>
      </c>
      <c r="V180" s="74">
        <v>1</v>
      </c>
      <c r="W180" s="74">
        <v>1</v>
      </c>
      <c r="X180" s="74">
        <v>1</v>
      </c>
      <c r="Y180" s="74">
        <v>1</v>
      </c>
      <c r="Z180" s="74"/>
      <c r="AA180" s="74"/>
      <c r="AB180" s="74"/>
      <c r="AC180" s="74">
        <v>1</v>
      </c>
      <c r="AD180" s="61">
        <v>9669864979</v>
      </c>
    </row>
    <row r="181" spans="1:30" s="77" customFormat="1" ht="20.25" customHeight="1">
      <c r="A181" s="61">
        <v>174</v>
      </c>
      <c r="B181" s="61" t="s">
        <v>1421</v>
      </c>
      <c r="C181" s="61" t="s">
        <v>87</v>
      </c>
      <c r="D181" s="63" t="s">
        <v>2376</v>
      </c>
      <c r="E181" s="62">
        <v>1674</v>
      </c>
      <c r="F181" s="63" t="s">
        <v>2153</v>
      </c>
      <c r="G181" s="61" t="s">
        <v>2639</v>
      </c>
      <c r="H181" s="74" t="s">
        <v>7</v>
      </c>
      <c r="I181" s="10" t="s">
        <v>702</v>
      </c>
      <c r="J181" s="74"/>
      <c r="K181" s="76"/>
      <c r="L181" s="76"/>
      <c r="M181" s="76"/>
      <c r="N181" s="76"/>
      <c r="O181" s="76">
        <v>1</v>
      </c>
      <c r="P181" s="76"/>
      <c r="Q181" s="76"/>
      <c r="R181" s="76"/>
      <c r="S181" s="74">
        <f t="shared" si="14"/>
        <v>1</v>
      </c>
      <c r="T181" s="74">
        <f t="shared" si="15"/>
        <v>0</v>
      </c>
      <c r="U181" s="76">
        <v>1</v>
      </c>
      <c r="V181" s="74">
        <v>1</v>
      </c>
      <c r="W181" s="74">
        <v>1</v>
      </c>
      <c r="X181" s="74">
        <v>1</v>
      </c>
      <c r="Y181" s="74"/>
      <c r="Z181" s="74">
        <v>1</v>
      </c>
      <c r="AA181" s="74">
        <v>1</v>
      </c>
      <c r="AB181" s="74"/>
      <c r="AC181" s="74"/>
      <c r="AD181" s="61">
        <v>9981154943</v>
      </c>
    </row>
    <row r="182" spans="1:30" s="89" customFormat="1" ht="20.25" customHeight="1">
      <c r="A182" s="61">
        <v>175</v>
      </c>
      <c r="B182" s="165" t="s">
        <v>2377</v>
      </c>
      <c r="C182" s="165" t="s">
        <v>1690</v>
      </c>
      <c r="D182" s="166" t="s">
        <v>2378</v>
      </c>
      <c r="E182" s="62">
        <v>1675</v>
      </c>
      <c r="F182" s="166" t="s">
        <v>2153</v>
      </c>
      <c r="G182" s="165"/>
      <c r="H182" s="87" t="s">
        <v>5</v>
      </c>
      <c r="I182" s="83" t="s">
        <v>701</v>
      </c>
      <c r="J182" s="87"/>
      <c r="K182" s="86"/>
      <c r="L182" s="86">
        <v>1</v>
      </c>
      <c r="M182" s="86"/>
      <c r="N182" s="86"/>
      <c r="O182" s="86"/>
      <c r="P182" s="86"/>
      <c r="Q182" s="86"/>
      <c r="R182" s="86"/>
      <c r="S182" s="87">
        <f t="shared" si="14"/>
        <v>0</v>
      </c>
      <c r="T182" s="87">
        <f t="shared" si="15"/>
        <v>1</v>
      </c>
      <c r="U182" s="86">
        <v>1</v>
      </c>
      <c r="V182" s="87">
        <v>1</v>
      </c>
      <c r="W182" s="87">
        <v>1</v>
      </c>
      <c r="X182" s="87">
        <v>1</v>
      </c>
      <c r="Y182" s="87">
        <v>1</v>
      </c>
      <c r="Z182" s="87"/>
      <c r="AA182" s="87"/>
      <c r="AB182" s="87"/>
      <c r="AC182" s="87">
        <v>1</v>
      </c>
      <c r="AD182" s="165">
        <v>7024649814</v>
      </c>
    </row>
    <row r="183" spans="1:30" s="77" customFormat="1" ht="20.25" customHeight="1">
      <c r="A183" s="61">
        <v>176</v>
      </c>
      <c r="B183" s="61" t="s">
        <v>2239</v>
      </c>
      <c r="C183" s="61" t="s">
        <v>2240</v>
      </c>
      <c r="D183" s="63" t="s">
        <v>2241</v>
      </c>
      <c r="E183" s="62">
        <v>1676</v>
      </c>
      <c r="F183" s="63" t="s">
        <v>2184</v>
      </c>
      <c r="G183" s="61"/>
      <c r="H183" s="74" t="s">
        <v>7</v>
      </c>
      <c r="I183" s="10" t="s">
        <v>701</v>
      </c>
      <c r="J183" s="74"/>
      <c r="K183" s="74"/>
      <c r="L183" s="74"/>
      <c r="M183" s="74"/>
      <c r="N183" s="74"/>
      <c r="O183" s="74"/>
      <c r="P183" s="74">
        <v>1</v>
      </c>
      <c r="Q183" s="74"/>
      <c r="R183" s="74"/>
      <c r="S183" s="74">
        <f t="shared" si="14"/>
        <v>0</v>
      </c>
      <c r="T183" s="74">
        <f t="shared" si="15"/>
        <v>1</v>
      </c>
      <c r="U183" s="76">
        <v>1</v>
      </c>
      <c r="V183" s="74">
        <v>1</v>
      </c>
      <c r="W183" s="74">
        <v>1</v>
      </c>
      <c r="X183" s="74">
        <v>1</v>
      </c>
      <c r="Y183" s="74">
        <v>1</v>
      </c>
      <c r="Z183" s="74"/>
      <c r="AA183" s="74"/>
      <c r="AB183" s="74"/>
      <c r="AC183" s="74">
        <v>1</v>
      </c>
      <c r="AD183" s="61">
        <v>7725826384</v>
      </c>
    </row>
    <row r="184" spans="1:30" s="77" customFormat="1" ht="20.25" customHeight="1">
      <c r="A184" s="61">
        <v>177</v>
      </c>
      <c r="B184" s="61" t="s">
        <v>2297</v>
      </c>
      <c r="C184" s="61" t="s">
        <v>2298</v>
      </c>
      <c r="D184" s="63" t="s">
        <v>2299</v>
      </c>
      <c r="E184" s="62">
        <v>1677</v>
      </c>
      <c r="F184" s="63" t="s">
        <v>2184</v>
      </c>
      <c r="G184" s="61"/>
      <c r="H184" s="74" t="s">
        <v>7</v>
      </c>
      <c r="I184" s="10" t="s">
        <v>701</v>
      </c>
      <c r="J184" s="74"/>
      <c r="K184" s="74"/>
      <c r="L184" s="74"/>
      <c r="M184" s="74"/>
      <c r="N184" s="74"/>
      <c r="O184" s="74"/>
      <c r="P184" s="74">
        <v>1</v>
      </c>
      <c r="Q184" s="74"/>
      <c r="R184" s="74"/>
      <c r="S184" s="74">
        <f t="shared" si="14"/>
        <v>0</v>
      </c>
      <c r="T184" s="74">
        <f t="shared" si="15"/>
        <v>1</v>
      </c>
      <c r="U184" s="76">
        <v>1</v>
      </c>
      <c r="V184" s="74">
        <v>1</v>
      </c>
      <c r="W184" s="74">
        <v>1</v>
      </c>
      <c r="X184" s="74">
        <v>1</v>
      </c>
      <c r="Y184" s="74">
        <v>1</v>
      </c>
      <c r="Z184" s="74"/>
      <c r="AA184" s="74"/>
      <c r="AB184" s="74"/>
      <c r="AC184" s="74">
        <v>1</v>
      </c>
      <c r="AD184" s="61">
        <v>8462957250</v>
      </c>
    </row>
    <row r="185" spans="1:30" s="77" customFormat="1" ht="20.25" customHeight="1">
      <c r="A185" s="61">
        <v>178</v>
      </c>
      <c r="B185" s="61" t="s">
        <v>225</v>
      </c>
      <c r="C185" s="61" t="s">
        <v>592</v>
      </c>
      <c r="D185" s="63" t="s">
        <v>2300</v>
      </c>
      <c r="E185" s="62">
        <v>1678</v>
      </c>
      <c r="F185" s="63" t="s">
        <v>2184</v>
      </c>
      <c r="G185" s="61"/>
      <c r="H185" s="74" t="s">
        <v>5</v>
      </c>
      <c r="I185" s="10" t="s">
        <v>702</v>
      </c>
      <c r="J185" s="74"/>
      <c r="K185" s="74">
        <v>1</v>
      </c>
      <c r="L185" s="74"/>
      <c r="M185" s="74"/>
      <c r="N185" s="74"/>
      <c r="O185" s="74"/>
      <c r="P185" s="74"/>
      <c r="Q185" s="74"/>
      <c r="R185" s="74"/>
      <c r="S185" s="74">
        <f t="shared" si="14"/>
        <v>1</v>
      </c>
      <c r="T185" s="74">
        <f t="shared" si="15"/>
        <v>0</v>
      </c>
      <c r="U185" s="76">
        <v>1</v>
      </c>
      <c r="V185" s="74">
        <v>1</v>
      </c>
      <c r="W185" s="74">
        <v>1</v>
      </c>
      <c r="X185" s="74">
        <v>1</v>
      </c>
      <c r="Y185" s="74">
        <v>1</v>
      </c>
      <c r="Z185" s="74"/>
      <c r="AA185" s="74"/>
      <c r="AB185" s="74"/>
      <c r="AC185" s="74">
        <v>1</v>
      </c>
      <c r="AD185" s="61">
        <v>7869028153</v>
      </c>
    </row>
    <row r="186" spans="1:30" s="77" customFormat="1" ht="20.25" customHeight="1">
      <c r="A186" s="61">
        <v>179</v>
      </c>
      <c r="B186" s="61" t="s">
        <v>149</v>
      </c>
      <c r="C186" s="61" t="s">
        <v>2301</v>
      </c>
      <c r="D186" s="63" t="s">
        <v>2302</v>
      </c>
      <c r="E186" s="62">
        <v>1679</v>
      </c>
      <c r="F186" s="63" t="s">
        <v>2184</v>
      </c>
      <c r="G186" s="61"/>
      <c r="H186" s="74" t="s">
        <v>7</v>
      </c>
      <c r="I186" s="10" t="s">
        <v>701</v>
      </c>
      <c r="J186" s="74"/>
      <c r="K186" s="74"/>
      <c r="L186" s="74"/>
      <c r="M186" s="74"/>
      <c r="N186" s="74"/>
      <c r="O186" s="74"/>
      <c r="P186" s="74">
        <v>1</v>
      </c>
      <c r="Q186" s="74"/>
      <c r="R186" s="74"/>
      <c r="S186" s="74">
        <f t="shared" si="14"/>
        <v>0</v>
      </c>
      <c r="T186" s="74">
        <f t="shared" si="15"/>
        <v>1</v>
      </c>
      <c r="U186" s="76">
        <v>1</v>
      </c>
      <c r="V186" s="74">
        <v>1</v>
      </c>
      <c r="W186" s="74">
        <v>1</v>
      </c>
      <c r="X186" s="74">
        <v>1</v>
      </c>
      <c r="Y186" s="74">
        <v>1</v>
      </c>
      <c r="Z186" s="74"/>
      <c r="AA186" s="74"/>
      <c r="AB186" s="74"/>
      <c r="AC186" s="74">
        <v>1</v>
      </c>
      <c r="AD186" s="61">
        <v>7692853813</v>
      </c>
    </row>
    <row r="187" spans="1:30" s="89" customFormat="1" ht="20.25" customHeight="1">
      <c r="A187" s="61">
        <v>180</v>
      </c>
      <c r="B187" s="165" t="s">
        <v>2303</v>
      </c>
      <c r="C187" s="165" t="s">
        <v>2304</v>
      </c>
      <c r="D187" s="166" t="s">
        <v>275</v>
      </c>
      <c r="E187" s="62">
        <v>1680</v>
      </c>
      <c r="F187" s="166" t="s">
        <v>2184</v>
      </c>
      <c r="G187" s="165" t="s">
        <v>2640</v>
      </c>
      <c r="H187" s="87" t="s">
        <v>5</v>
      </c>
      <c r="I187" s="83" t="s">
        <v>702</v>
      </c>
      <c r="J187" s="87"/>
      <c r="K187" s="87">
        <v>1</v>
      </c>
      <c r="L187" s="87"/>
      <c r="M187" s="87"/>
      <c r="N187" s="87"/>
      <c r="O187" s="87"/>
      <c r="P187" s="87"/>
      <c r="Q187" s="87"/>
      <c r="R187" s="87"/>
      <c r="S187" s="87">
        <f t="shared" si="14"/>
        <v>1</v>
      </c>
      <c r="T187" s="87">
        <f t="shared" si="15"/>
        <v>0</v>
      </c>
      <c r="U187" s="86">
        <v>1</v>
      </c>
      <c r="V187" s="87">
        <v>1</v>
      </c>
      <c r="W187" s="87">
        <v>1</v>
      </c>
      <c r="X187" s="87">
        <v>1</v>
      </c>
      <c r="Y187" s="87"/>
      <c r="Z187" s="87">
        <v>1</v>
      </c>
      <c r="AA187" s="87"/>
      <c r="AB187" s="87"/>
      <c r="AC187" s="87">
        <v>1</v>
      </c>
      <c r="AD187" s="165">
        <v>7477266502</v>
      </c>
    </row>
    <row r="188" spans="1:30" s="77" customFormat="1" ht="20.25" customHeight="1">
      <c r="A188" s="61">
        <v>181</v>
      </c>
      <c r="B188" s="61" t="s">
        <v>333</v>
      </c>
      <c r="C188" s="61" t="s">
        <v>2234</v>
      </c>
      <c r="D188" s="63" t="s">
        <v>2379</v>
      </c>
      <c r="E188" s="62">
        <v>1681</v>
      </c>
      <c r="F188" s="63" t="s">
        <v>2381</v>
      </c>
      <c r="G188" s="61"/>
      <c r="H188" s="74" t="s">
        <v>7</v>
      </c>
      <c r="I188" s="10" t="s">
        <v>702</v>
      </c>
      <c r="J188" s="74"/>
      <c r="K188" s="76"/>
      <c r="L188" s="76"/>
      <c r="M188" s="76"/>
      <c r="N188" s="76"/>
      <c r="O188" s="76">
        <v>1</v>
      </c>
      <c r="P188" s="76"/>
      <c r="Q188" s="76"/>
      <c r="R188" s="76"/>
      <c r="S188" s="74">
        <f t="shared" si="14"/>
        <v>1</v>
      </c>
      <c r="T188" s="74">
        <f t="shared" si="15"/>
        <v>0</v>
      </c>
      <c r="U188" s="76">
        <v>1</v>
      </c>
      <c r="V188" s="74">
        <v>1</v>
      </c>
      <c r="W188" s="74">
        <v>1</v>
      </c>
      <c r="X188" s="74">
        <v>1</v>
      </c>
      <c r="Y188" s="74">
        <v>1</v>
      </c>
      <c r="Z188" s="74"/>
      <c r="AA188" s="74"/>
      <c r="AB188" s="74"/>
      <c r="AC188" s="74">
        <v>1</v>
      </c>
      <c r="AD188" s="61">
        <v>7697487673</v>
      </c>
    </row>
    <row r="189" spans="1:30" s="77" customFormat="1" ht="20.25" customHeight="1">
      <c r="A189" s="61">
        <v>182</v>
      </c>
      <c r="B189" s="61" t="s">
        <v>2279</v>
      </c>
      <c r="C189" s="61" t="s">
        <v>223</v>
      </c>
      <c r="D189" s="63" t="s">
        <v>2380</v>
      </c>
      <c r="E189" s="62">
        <v>1682</v>
      </c>
      <c r="F189" s="63" t="s">
        <v>2381</v>
      </c>
      <c r="G189" s="61"/>
      <c r="H189" s="74" t="s">
        <v>5</v>
      </c>
      <c r="I189" s="10" t="s">
        <v>701</v>
      </c>
      <c r="J189" s="74"/>
      <c r="K189" s="76"/>
      <c r="L189" s="76">
        <v>1</v>
      </c>
      <c r="M189" s="76"/>
      <c r="N189" s="76"/>
      <c r="O189" s="76"/>
      <c r="P189" s="76"/>
      <c r="Q189" s="76"/>
      <c r="R189" s="76"/>
      <c r="S189" s="74">
        <f t="shared" si="14"/>
        <v>0</v>
      </c>
      <c r="T189" s="74">
        <f t="shared" si="15"/>
        <v>1</v>
      </c>
      <c r="U189" s="76">
        <v>1</v>
      </c>
      <c r="V189" s="74">
        <v>1</v>
      </c>
      <c r="W189" s="74">
        <v>1</v>
      </c>
      <c r="X189" s="74">
        <v>1</v>
      </c>
      <c r="Y189" s="74">
        <v>1</v>
      </c>
      <c r="Z189" s="74"/>
      <c r="AA189" s="74"/>
      <c r="AB189" s="74"/>
      <c r="AC189" s="74">
        <v>1</v>
      </c>
      <c r="AD189" s="61">
        <v>9753540691</v>
      </c>
    </row>
    <row r="190" spans="1:30" s="77" customFormat="1" ht="20.25" customHeight="1">
      <c r="A190" s="61">
        <v>183</v>
      </c>
      <c r="B190" s="61" t="s">
        <v>2382</v>
      </c>
      <c r="C190" s="61" t="s">
        <v>2383</v>
      </c>
      <c r="D190" s="63" t="s">
        <v>2384</v>
      </c>
      <c r="E190" s="62">
        <v>1683</v>
      </c>
      <c r="F190" s="63" t="s">
        <v>2381</v>
      </c>
      <c r="G190" s="61"/>
      <c r="H190" s="74" t="s">
        <v>5</v>
      </c>
      <c r="I190" s="10" t="s">
        <v>702</v>
      </c>
      <c r="J190" s="74"/>
      <c r="K190" s="76">
        <v>1</v>
      </c>
      <c r="L190" s="76"/>
      <c r="M190" s="76"/>
      <c r="N190" s="76"/>
      <c r="O190" s="76"/>
      <c r="P190" s="76"/>
      <c r="Q190" s="76"/>
      <c r="R190" s="76"/>
      <c r="S190" s="74">
        <f t="shared" si="14"/>
        <v>1</v>
      </c>
      <c r="T190" s="74">
        <f t="shared" si="15"/>
        <v>0</v>
      </c>
      <c r="U190" s="76">
        <v>1</v>
      </c>
      <c r="V190" s="74">
        <v>1</v>
      </c>
      <c r="W190" s="74">
        <v>1</v>
      </c>
      <c r="X190" s="74">
        <v>1</v>
      </c>
      <c r="Y190" s="74">
        <v>1</v>
      </c>
      <c r="Z190" s="74"/>
      <c r="AA190" s="74"/>
      <c r="AB190" s="74"/>
      <c r="AC190" s="74">
        <v>1</v>
      </c>
      <c r="AD190" s="61">
        <v>9752005253</v>
      </c>
    </row>
    <row r="191" spans="1:30" s="77" customFormat="1" ht="20.25" customHeight="1">
      <c r="A191" s="61">
        <v>184</v>
      </c>
      <c r="B191" s="61" t="s">
        <v>2385</v>
      </c>
      <c r="C191" s="61" t="s">
        <v>2386</v>
      </c>
      <c r="D191" s="63" t="s">
        <v>115</v>
      </c>
      <c r="E191" s="62">
        <v>1684</v>
      </c>
      <c r="F191" s="63" t="s">
        <v>2381</v>
      </c>
      <c r="G191" s="61" t="s">
        <v>2641</v>
      </c>
      <c r="H191" s="74" t="s">
        <v>5</v>
      </c>
      <c r="I191" s="10" t="s">
        <v>701</v>
      </c>
      <c r="J191" s="74"/>
      <c r="K191" s="76"/>
      <c r="L191" s="76">
        <v>1</v>
      </c>
      <c r="M191" s="76"/>
      <c r="N191" s="76"/>
      <c r="O191" s="76"/>
      <c r="P191" s="76"/>
      <c r="Q191" s="76"/>
      <c r="R191" s="76"/>
      <c r="S191" s="74">
        <f aca="true" t="shared" si="16" ref="S191:S196">SUM(K191+M191+O191+Q191+AE191)</f>
        <v>0</v>
      </c>
      <c r="T191" s="74">
        <f aca="true" t="shared" si="17" ref="T191:T196">SUM(L191+N191+P191+R191+AE191)</f>
        <v>1</v>
      </c>
      <c r="U191" s="76">
        <v>1</v>
      </c>
      <c r="V191" s="74">
        <v>1</v>
      </c>
      <c r="W191" s="74">
        <v>1</v>
      </c>
      <c r="X191" s="74">
        <v>1</v>
      </c>
      <c r="Y191" s="74">
        <v>1</v>
      </c>
      <c r="Z191" s="74">
        <v>1</v>
      </c>
      <c r="AA191" s="74"/>
      <c r="AB191" s="74"/>
      <c r="AC191" s="74"/>
      <c r="AD191" s="61">
        <v>8435872815</v>
      </c>
    </row>
    <row r="192" spans="1:30" s="89" customFormat="1" ht="20.25" customHeight="1">
      <c r="A192" s="61">
        <v>185</v>
      </c>
      <c r="B192" s="165" t="s">
        <v>2387</v>
      </c>
      <c r="C192" s="165" t="s">
        <v>2388</v>
      </c>
      <c r="D192" s="166" t="s">
        <v>2389</v>
      </c>
      <c r="E192" s="62">
        <v>1685</v>
      </c>
      <c r="F192" s="166" t="s">
        <v>2381</v>
      </c>
      <c r="G192" s="165"/>
      <c r="H192" s="87" t="s">
        <v>5</v>
      </c>
      <c r="I192" s="83" t="s">
        <v>701</v>
      </c>
      <c r="J192" s="87"/>
      <c r="K192" s="86"/>
      <c r="L192" s="86">
        <v>1</v>
      </c>
      <c r="M192" s="86"/>
      <c r="N192" s="86"/>
      <c r="O192" s="86"/>
      <c r="P192" s="86"/>
      <c r="Q192" s="86"/>
      <c r="R192" s="86"/>
      <c r="S192" s="87">
        <f t="shared" si="16"/>
        <v>0</v>
      </c>
      <c r="T192" s="87">
        <f t="shared" si="17"/>
        <v>1</v>
      </c>
      <c r="U192" s="86">
        <v>1</v>
      </c>
      <c r="V192" s="87">
        <v>1</v>
      </c>
      <c r="W192" s="87">
        <v>1</v>
      </c>
      <c r="X192" s="87">
        <v>1</v>
      </c>
      <c r="Y192" s="87">
        <v>1</v>
      </c>
      <c r="Z192" s="87">
        <v>1</v>
      </c>
      <c r="AA192" s="87"/>
      <c r="AB192" s="87"/>
      <c r="AC192" s="87"/>
      <c r="AD192" s="165">
        <v>9685872250</v>
      </c>
    </row>
    <row r="193" spans="1:30" s="77" customFormat="1" ht="20.25" customHeight="1">
      <c r="A193" s="61">
        <v>186</v>
      </c>
      <c r="B193" s="61" t="s">
        <v>206</v>
      </c>
      <c r="C193" s="61" t="s">
        <v>349</v>
      </c>
      <c r="D193" s="63" t="s">
        <v>318</v>
      </c>
      <c r="E193" s="62">
        <v>1686</v>
      </c>
      <c r="F193" s="63" t="s">
        <v>2476</v>
      </c>
      <c r="G193" s="61" t="s">
        <v>2642</v>
      </c>
      <c r="H193" s="74" t="s">
        <v>7</v>
      </c>
      <c r="I193" s="10" t="s">
        <v>701</v>
      </c>
      <c r="J193" s="74"/>
      <c r="K193" s="76"/>
      <c r="L193" s="76"/>
      <c r="M193" s="76"/>
      <c r="N193" s="76"/>
      <c r="O193" s="76"/>
      <c r="P193" s="76">
        <v>1</v>
      </c>
      <c r="Q193" s="76"/>
      <c r="R193" s="76"/>
      <c r="S193" s="74">
        <f t="shared" si="16"/>
        <v>0</v>
      </c>
      <c r="T193" s="74">
        <f t="shared" si="17"/>
        <v>1</v>
      </c>
      <c r="U193" s="76">
        <v>1</v>
      </c>
      <c r="V193" s="74">
        <v>1</v>
      </c>
      <c r="W193" s="74">
        <v>1</v>
      </c>
      <c r="X193" s="74">
        <v>1</v>
      </c>
      <c r="Y193" s="74">
        <v>1</v>
      </c>
      <c r="Z193" s="74"/>
      <c r="AA193" s="74"/>
      <c r="AB193" s="74"/>
      <c r="AC193" s="74">
        <v>1</v>
      </c>
      <c r="AD193" s="61">
        <v>9617925111</v>
      </c>
    </row>
    <row r="194" spans="1:30" s="77" customFormat="1" ht="20.25" customHeight="1">
      <c r="A194" s="61">
        <v>187</v>
      </c>
      <c r="B194" s="61" t="s">
        <v>1036</v>
      </c>
      <c r="C194" s="61" t="s">
        <v>2516</v>
      </c>
      <c r="D194" s="63" t="s">
        <v>2517</v>
      </c>
      <c r="E194" s="62">
        <v>1687</v>
      </c>
      <c r="F194" s="63" t="s">
        <v>2476</v>
      </c>
      <c r="G194" s="61"/>
      <c r="H194" s="74" t="s">
        <v>7</v>
      </c>
      <c r="I194" s="10" t="s">
        <v>702</v>
      </c>
      <c r="J194" s="74"/>
      <c r="K194" s="76"/>
      <c r="L194" s="76"/>
      <c r="M194" s="76"/>
      <c r="N194" s="76"/>
      <c r="O194" s="76">
        <v>1</v>
      </c>
      <c r="P194" s="76"/>
      <c r="Q194" s="76"/>
      <c r="R194" s="76"/>
      <c r="S194" s="74">
        <f t="shared" si="16"/>
        <v>1</v>
      </c>
      <c r="T194" s="74">
        <f t="shared" si="17"/>
        <v>0</v>
      </c>
      <c r="U194" s="76">
        <v>1</v>
      </c>
      <c r="V194" s="74">
        <v>1</v>
      </c>
      <c r="W194" s="74">
        <v>1</v>
      </c>
      <c r="X194" s="74">
        <v>1</v>
      </c>
      <c r="Y194" s="74">
        <v>1</v>
      </c>
      <c r="Z194" s="74"/>
      <c r="AA194" s="74"/>
      <c r="AB194" s="74"/>
      <c r="AC194" s="74">
        <v>1</v>
      </c>
      <c r="AD194" s="61">
        <v>8085588558</v>
      </c>
    </row>
    <row r="195" spans="1:30" s="77" customFormat="1" ht="20.25" customHeight="1">
      <c r="A195" s="61">
        <v>188</v>
      </c>
      <c r="B195" s="61" t="s">
        <v>2518</v>
      </c>
      <c r="C195" s="61" t="s">
        <v>2519</v>
      </c>
      <c r="D195" s="63" t="s">
        <v>2520</v>
      </c>
      <c r="E195" s="62">
        <v>1688</v>
      </c>
      <c r="F195" s="63" t="s">
        <v>2476</v>
      </c>
      <c r="G195" s="61"/>
      <c r="H195" s="74" t="s">
        <v>5</v>
      </c>
      <c r="I195" s="10" t="s">
        <v>702</v>
      </c>
      <c r="J195" s="74"/>
      <c r="K195" s="76">
        <v>1</v>
      </c>
      <c r="L195" s="76"/>
      <c r="M195" s="76"/>
      <c r="N195" s="76"/>
      <c r="O195" s="76"/>
      <c r="P195" s="76"/>
      <c r="Q195" s="76"/>
      <c r="R195" s="76"/>
      <c r="S195" s="74">
        <f t="shared" si="16"/>
        <v>1</v>
      </c>
      <c r="T195" s="74">
        <f t="shared" si="17"/>
        <v>0</v>
      </c>
      <c r="U195" s="76">
        <v>1</v>
      </c>
      <c r="V195" s="74">
        <v>1</v>
      </c>
      <c r="W195" s="74">
        <v>1</v>
      </c>
      <c r="X195" s="74"/>
      <c r="Y195" s="74">
        <v>1</v>
      </c>
      <c r="Z195" s="74">
        <v>1</v>
      </c>
      <c r="AA195" s="74"/>
      <c r="AB195" s="74"/>
      <c r="AC195" s="74">
        <v>1</v>
      </c>
      <c r="AD195" s="61">
        <v>7803069503</v>
      </c>
    </row>
    <row r="196" spans="1:30" s="89" customFormat="1" ht="20.25" customHeight="1">
      <c r="A196" s="61">
        <v>189</v>
      </c>
      <c r="B196" s="165" t="s">
        <v>2521</v>
      </c>
      <c r="C196" s="165" t="s">
        <v>2522</v>
      </c>
      <c r="D196" s="166" t="s">
        <v>2523</v>
      </c>
      <c r="E196" s="62">
        <v>1689</v>
      </c>
      <c r="F196" s="166" t="s">
        <v>2476</v>
      </c>
      <c r="G196" s="165"/>
      <c r="H196" s="87" t="s">
        <v>5</v>
      </c>
      <c r="I196" s="83" t="s">
        <v>701</v>
      </c>
      <c r="J196" s="87"/>
      <c r="K196" s="86"/>
      <c r="L196" s="86">
        <v>1</v>
      </c>
      <c r="M196" s="86"/>
      <c r="N196" s="86"/>
      <c r="O196" s="86"/>
      <c r="P196" s="86"/>
      <c r="Q196" s="86"/>
      <c r="R196" s="86"/>
      <c r="S196" s="87">
        <f t="shared" si="16"/>
        <v>0</v>
      </c>
      <c r="T196" s="87">
        <f t="shared" si="17"/>
        <v>1</v>
      </c>
      <c r="U196" s="86">
        <v>1</v>
      </c>
      <c r="V196" s="87">
        <v>1</v>
      </c>
      <c r="W196" s="87">
        <v>1</v>
      </c>
      <c r="X196" s="87">
        <v>1</v>
      </c>
      <c r="Y196" s="87"/>
      <c r="Z196" s="87"/>
      <c r="AA196" s="87">
        <v>1</v>
      </c>
      <c r="AB196" s="87">
        <v>1</v>
      </c>
      <c r="AC196" s="87"/>
      <c r="AD196" s="165">
        <v>9753104518</v>
      </c>
    </row>
    <row r="197" spans="1:30" s="77" customFormat="1" ht="20.25" customHeight="1">
      <c r="A197" s="61">
        <v>190</v>
      </c>
      <c r="B197" s="61" t="s">
        <v>2643</v>
      </c>
      <c r="C197" s="61" t="s">
        <v>2644</v>
      </c>
      <c r="D197" s="63" t="s">
        <v>634</v>
      </c>
      <c r="E197" s="62">
        <v>1690</v>
      </c>
      <c r="F197" s="63" t="s">
        <v>2549</v>
      </c>
      <c r="G197" s="61"/>
      <c r="H197" s="74" t="s">
        <v>7</v>
      </c>
      <c r="I197" s="10" t="s">
        <v>701</v>
      </c>
      <c r="J197" s="74"/>
      <c r="K197" s="76"/>
      <c r="L197" s="76"/>
      <c r="M197" s="76"/>
      <c r="N197" s="76"/>
      <c r="O197" s="76"/>
      <c r="P197" s="76">
        <v>1</v>
      </c>
      <c r="Q197" s="76"/>
      <c r="R197" s="76"/>
      <c r="S197" s="74">
        <f aca="true" t="shared" si="18" ref="S197:S204">SUM(K197+M197+O197+Q197+AE197)</f>
        <v>0</v>
      </c>
      <c r="T197" s="74">
        <f aca="true" t="shared" si="19" ref="T197:T204">SUM(L197+N197+P197+R197+AE197)</f>
        <v>1</v>
      </c>
      <c r="U197" s="76">
        <v>1</v>
      </c>
      <c r="V197" s="74">
        <v>1</v>
      </c>
      <c r="W197" s="74">
        <v>1</v>
      </c>
      <c r="X197" s="74"/>
      <c r="Y197" s="74"/>
      <c r="Z197" s="74">
        <v>1</v>
      </c>
      <c r="AA197" s="74"/>
      <c r="AB197" s="74">
        <v>1</v>
      </c>
      <c r="AC197" s="74">
        <v>1</v>
      </c>
      <c r="AD197" s="61">
        <v>9685462292</v>
      </c>
    </row>
    <row r="198" spans="1:30" s="77" customFormat="1" ht="20.25" customHeight="1">
      <c r="A198" s="61">
        <v>191</v>
      </c>
      <c r="B198" s="61" t="s">
        <v>2645</v>
      </c>
      <c r="C198" s="61" t="s">
        <v>2646</v>
      </c>
      <c r="D198" s="63" t="s">
        <v>2647</v>
      </c>
      <c r="E198" s="62">
        <v>1691</v>
      </c>
      <c r="F198" s="63" t="s">
        <v>2549</v>
      </c>
      <c r="G198" s="61"/>
      <c r="H198" s="74" t="s">
        <v>5</v>
      </c>
      <c r="I198" s="10" t="s">
        <v>701</v>
      </c>
      <c r="J198" s="74"/>
      <c r="K198" s="76"/>
      <c r="L198" s="76">
        <v>1</v>
      </c>
      <c r="M198" s="76"/>
      <c r="N198" s="76"/>
      <c r="O198" s="76"/>
      <c r="P198" s="76"/>
      <c r="Q198" s="76"/>
      <c r="R198" s="76"/>
      <c r="S198" s="74">
        <f t="shared" si="18"/>
        <v>0</v>
      </c>
      <c r="T198" s="74">
        <f t="shared" si="19"/>
        <v>1</v>
      </c>
      <c r="U198" s="76">
        <v>1</v>
      </c>
      <c r="V198" s="74">
        <v>1</v>
      </c>
      <c r="W198" s="74">
        <v>1</v>
      </c>
      <c r="X198" s="74">
        <v>1</v>
      </c>
      <c r="Y198" s="74">
        <v>1</v>
      </c>
      <c r="Z198" s="74"/>
      <c r="AA198" s="74"/>
      <c r="AB198" s="74"/>
      <c r="AC198" s="74">
        <v>1</v>
      </c>
      <c r="AD198" s="61">
        <v>8120818965</v>
      </c>
    </row>
    <row r="199" spans="1:30" s="77" customFormat="1" ht="20.25" customHeight="1">
      <c r="A199" s="61">
        <v>192</v>
      </c>
      <c r="B199" s="61" t="s">
        <v>2648</v>
      </c>
      <c r="C199" s="61" t="s">
        <v>2649</v>
      </c>
      <c r="D199" s="63" t="s">
        <v>2650</v>
      </c>
      <c r="E199" s="62">
        <v>1692</v>
      </c>
      <c r="F199" s="63" t="s">
        <v>2549</v>
      </c>
      <c r="G199" s="61"/>
      <c r="H199" s="74" t="s">
        <v>7</v>
      </c>
      <c r="I199" s="10" t="s">
        <v>702</v>
      </c>
      <c r="J199" s="74"/>
      <c r="K199" s="76"/>
      <c r="L199" s="76"/>
      <c r="M199" s="76"/>
      <c r="N199" s="76"/>
      <c r="O199" s="76">
        <v>1</v>
      </c>
      <c r="P199" s="76"/>
      <c r="Q199" s="76"/>
      <c r="R199" s="76"/>
      <c r="S199" s="74">
        <f t="shared" si="18"/>
        <v>1</v>
      </c>
      <c r="T199" s="74">
        <f t="shared" si="19"/>
        <v>0</v>
      </c>
      <c r="U199" s="76">
        <v>1</v>
      </c>
      <c r="V199" s="74">
        <v>1</v>
      </c>
      <c r="W199" s="74">
        <v>1</v>
      </c>
      <c r="X199" s="74">
        <v>1</v>
      </c>
      <c r="Y199" s="74">
        <v>1</v>
      </c>
      <c r="Z199" s="74"/>
      <c r="AA199" s="74"/>
      <c r="AB199" s="74"/>
      <c r="AC199" s="74">
        <v>1</v>
      </c>
      <c r="AD199" s="61">
        <v>9993306288</v>
      </c>
    </row>
    <row r="200" spans="1:30" s="77" customFormat="1" ht="20.25" customHeight="1">
      <c r="A200" s="61">
        <v>193</v>
      </c>
      <c r="B200" s="61" t="s">
        <v>2651</v>
      </c>
      <c r="C200" s="61" t="s">
        <v>146</v>
      </c>
      <c r="D200" s="63" t="s">
        <v>2652</v>
      </c>
      <c r="E200" s="62">
        <v>1693</v>
      </c>
      <c r="F200" s="63" t="s">
        <v>2549</v>
      </c>
      <c r="G200" s="61"/>
      <c r="H200" s="74" t="s">
        <v>6</v>
      </c>
      <c r="I200" s="10" t="s">
        <v>702</v>
      </c>
      <c r="J200" s="74"/>
      <c r="K200" s="76"/>
      <c r="L200" s="76"/>
      <c r="M200" s="76">
        <v>1</v>
      </c>
      <c r="N200" s="76"/>
      <c r="O200" s="76"/>
      <c r="P200" s="76"/>
      <c r="Q200" s="76"/>
      <c r="R200" s="76"/>
      <c r="S200" s="74">
        <f t="shared" si="18"/>
        <v>1</v>
      </c>
      <c r="T200" s="74">
        <f t="shared" si="19"/>
        <v>0</v>
      </c>
      <c r="U200" s="76">
        <v>1</v>
      </c>
      <c r="V200" s="74">
        <v>1</v>
      </c>
      <c r="W200" s="74">
        <v>1</v>
      </c>
      <c r="X200" s="74"/>
      <c r="Y200" s="74">
        <v>1</v>
      </c>
      <c r="Z200" s="74"/>
      <c r="AA200" s="74">
        <v>1</v>
      </c>
      <c r="AB200" s="74"/>
      <c r="AC200" s="74">
        <v>1</v>
      </c>
      <c r="AD200" s="61">
        <v>9109494215</v>
      </c>
    </row>
    <row r="201" spans="1:30" s="77" customFormat="1" ht="20.25" customHeight="1">
      <c r="A201" s="61">
        <v>194</v>
      </c>
      <c r="B201" s="61" t="s">
        <v>2653</v>
      </c>
      <c r="C201" s="61" t="s">
        <v>2081</v>
      </c>
      <c r="D201" s="63" t="s">
        <v>2654</v>
      </c>
      <c r="E201" s="62">
        <v>1694</v>
      </c>
      <c r="F201" s="63" t="s">
        <v>2549</v>
      </c>
      <c r="G201" s="61"/>
      <c r="H201" s="74" t="s">
        <v>6</v>
      </c>
      <c r="I201" s="10" t="s">
        <v>702</v>
      </c>
      <c r="J201" s="74"/>
      <c r="K201" s="76"/>
      <c r="L201" s="76"/>
      <c r="M201" s="76">
        <v>1</v>
      </c>
      <c r="N201" s="76"/>
      <c r="O201" s="76"/>
      <c r="P201" s="76"/>
      <c r="Q201" s="76"/>
      <c r="R201" s="76"/>
      <c r="S201" s="74">
        <f t="shared" si="18"/>
        <v>1</v>
      </c>
      <c r="T201" s="74">
        <f t="shared" si="19"/>
        <v>0</v>
      </c>
      <c r="U201" s="76">
        <v>1</v>
      </c>
      <c r="V201" s="74">
        <v>1</v>
      </c>
      <c r="W201" s="74">
        <v>1</v>
      </c>
      <c r="X201" s="74">
        <v>1</v>
      </c>
      <c r="Y201" s="74"/>
      <c r="Z201" s="74">
        <v>1</v>
      </c>
      <c r="AA201" s="74"/>
      <c r="AB201" s="74"/>
      <c r="AC201" s="74">
        <v>1</v>
      </c>
      <c r="AD201" s="61">
        <v>7772942521</v>
      </c>
    </row>
    <row r="202" spans="1:30" s="77" customFormat="1" ht="20.25" customHeight="1">
      <c r="A202" s="61">
        <v>195</v>
      </c>
      <c r="B202" s="61" t="s">
        <v>2655</v>
      </c>
      <c r="C202" s="61" t="s">
        <v>2656</v>
      </c>
      <c r="D202" s="63" t="s">
        <v>2657</v>
      </c>
      <c r="E202" s="62">
        <v>1695</v>
      </c>
      <c r="F202" s="63" t="s">
        <v>2549</v>
      </c>
      <c r="G202" s="61"/>
      <c r="H202" s="74" t="s">
        <v>7</v>
      </c>
      <c r="I202" s="10" t="s">
        <v>702</v>
      </c>
      <c r="J202" s="74"/>
      <c r="K202" s="76"/>
      <c r="L202" s="76"/>
      <c r="M202" s="76"/>
      <c r="N202" s="76"/>
      <c r="O202" s="76">
        <v>1</v>
      </c>
      <c r="P202" s="76"/>
      <c r="Q202" s="76"/>
      <c r="R202" s="76"/>
      <c r="S202" s="74">
        <f t="shared" si="18"/>
        <v>1</v>
      </c>
      <c r="T202" s="74">
        <f t="shared" si="19"/>
        <v>0</v>
      </c>
      <c r="U202" s="76">
        <v>1</v>
      </c>
      <c r="V202" s="74">
        <v>1</v>
      </c>
      <c r="W202" s="74">
        <v>1</v>
      </c>
      <c r="X202" s="74"/>
      <c r="Y202" s="74">
        <v>1</v>
      </c>
      <c r="Z202" s="74">
        <v>1</v>
      </c>
      <c r="AA202" s="74">
        <v>1</v>
      </c>
      <c r="AB202" s="74"/>
      <c r="AC202" s="74"/>
      <c r="AD202" s="61">
        <v>7772821180</v>
      </c>
    </row>
    <row r="203" spans="1:30" s="77" customFormat="1" ht="20.25" customHeight="1">
      <c r="A203" s="61">
        <v>196</v>
      </c>
      <c r="B203" s="61" t="s">
        <v>2658</v>
      </c>
      <c r="C203" s="61" t="s">
        <v>2659</v>
      </c>
      <c r="D203" s="63" t="s">
        <v>2660</v>
      </c>
      <c r="E203" s="62">
        <v>1696</v>
      </c>
      <c r="F203" s="63" t="s">
        <v>2549</v>
      </c>
      <c r="G203" s="61"/>
      <c r="H203" s="74" t="s">
        <v>5</v>
      </c>
      <c r="I203" s="10" t="s">
        <v>701</v>
      </c>
      <c r="J203" s="74"/>
      <c r="K203" s="76"/>
      <c r="L203" s="76">
        <v>1</v>
      </c>
      <c r="M203" s="76"/>
      <c r="N203" s="76"/>
      <c r="O203" s="76"/>
      <c r="P203" s="76"/>
      <c r="Q203" s="76"/>
      <c r="R203" s="76"/>
      <c r="S203" s="74">
        <f t="shared" si="18"/>
        <v>0</v>
      </c>
      <c r="T203" s="74">
        <f t="shared" si="19"/>
        <v>1</v>
      </c>
      <c r="U203" s="76">
        <v>1</v>
      </c>
      <c r="V203" s="74">
        <v>1</v>
      </c>
      <c r="W203" s="74">
        <v>1</v>
      </c>
      <c r="X203" s="74">
        <v>1</v>
      </c>
      <c r="Y203" s="74">
        <v>1</v>
      </c>
      <c r="Z203" s="74"/>
      <c r="AA203" s="74"/>
      <c r="AB203" s="74"/>
      <c r="AC203" s="74">
        <v>1</v>
      </c>
      <c r="AD203" s="61">
        <v>9575448427</v>
      </c>
    </row>
    <row r="204" spans="1:30" s="89" customFormat="1" ht="20.25" customHeight="1">
      <c r="A204" s="61">
        <v>197</v>
      </c>
      <c r="B204" s="165" t="s">
        <v>2661</v>
      </c>
      <c r="C204" s="165" t="s">
        <v>2662</v>
      </c>
      <c r="D204" s="166" t="s">
        <v>2663</v>
      </c>
      <c r="E204" s="62">
        <v>1697</v>
      </c>
      <c r="F204" s="166" t="s">
        <v>2549</v>
      </c>
      <c r="G204" s="165"/>
      <c r="H204" s="87" t="s">
        <v>7</v>
      </c>
      <c r="I204" s="83" t="s">
        <v>702</v>
      </c>
      <c r="J204" s="87"/>
      <c r="K204" s="86"/>
      <c r="L204" s="86"/>
      <c r="M204" s="86"/>
      <c r="N204" s="86"/>
      <c r="O204" s="86">
        <v>1</v>
      </c>
      <c r="P204" s="86"/>
      <c r="Q204" s="86"/>
      <c r="R204" s="86"/>
      <c r="S204" s="87">
        <f t="shared" si="18"/>
        <v>1</v>
      </c>
      <c r="T204" s="87">
        <f t="shared" si="19"/>
        <v>0</v>
      </c>
      <c r="U204" s="86">
        <v>1</v>
      </c>
      <c r="V204" s="87">
        <v>1</v>
      </c>
      <c r="W204" s="87">
        <v>1</v>
      </c>
      <c r="X204" s="87">
        <v>1</v>
      </c>
      <c r="Y204" s="87">
        <v>1</v>
      </c>
      <c r="Z204" s="87">
        <v>1</v>
      </c>
      <c r="AA204" s="87"/>
      <c r="AB204" s="87"/>
      <c r="AC204" s="87"/>
      <c r="AD204" s="165">
        <v>7225800579</v>
      </c>
    </row>
    <row r="205" spans="1:30" s="89" customFormat="1" ht="20.25" customHeight="1">
      <c r="A205" s="61">
        <v>198</v>
      </c>
      <c r="B205" s="71" t="s">
        <v>3321</v>
      </c>
      <c r="C205" s="71" t="s">
        <v>3322</v>
      </c>
      <c r="D205" s="181" t="s">
        <v>3323</v>
      </c>
      <c r="E205" s="62">
        <v>1698</v>
      </c>
      <c r="F205" s="181" t="s">
        <v>2774</v>
      </c>
      <c r="G205" s="71"/>
      <c r="H205" s="78" t="s">
        <v>7</v>
      </c>
      <c r="I205" s="70" t="s">
        <v>701</v>
      </c>
      <c r="J205" s="78"/>
      <c r="K205" s="182"/>
      <c r="L205" s="182"/>
      <c r="M205" s="182"/>
      <c r="N205" s="182"/>
      <c r="O205" s="182"/>
      <c r="P205" s="182">
        <v>1</v>
      </c>
      <c r="Q205" s="182"/>
      <c r="R205" s="182"/>
      <c r="S205" s="78">
        <f aca="true" t="shared" si="20" ref="S205:S211">SUM(K205+M205+O205+Q205+AE205)</f>
        <v>0</v>
      </c>
      <c r="T205" s="78">
        <f aca="true" t="shared" si="21" ref="T205:T211">SUM(L205+N205+P205+R205+AE205)</f>
        <v>1</v>
      </c>
      <c r="U205" s="182">
        <v>1</v>
      </c>
      <c r="V205" s="78">
        <v>1</v>
      </c>
      <c r="W205" s="78">
        <v>1</v>
      </c>
      <c r="X205" s="78">
        <v>1</v>
      </c>
      <c r="Y205" s="78">
        <v>1</v>
      </c>
      <c r="Z205" s="78"/>
      <c r="AA205" s="78"/>
      <c r="AB205" s="78"/>
      <c r="AC205" s="78">
        <v>1</v>
      </c>
      <c r="AD205" s="71">
        <v>9977504642</v>
      </c>
    </row>
    <row r="206" spans="1:30" s="89" customFormat="1" ht="20.25" customHeight="1">
      <c r="A206" s="61">
        <v>199</v>
      </c>
      <c r="B206" s="71" t="s">
        <v>3324</v>
      </c>
      <c r="C206" s="71" t="s">
        <v>3325</v>
      </c>
      <c r="D206" s="181" t="s">
        <v>3326</v>
      </c>
      <c r="E206" s="62">
        <v>1699</v>
      </c>
      <c r="F206" s="181" t="s">
        <v>2774</v>
      </c>
      <c r="G206" s="71"/>
      <c r="H206" s="78" t="s">
        <v>5</v>
      </c>
      <c r="I206" s="70" t="s">
        <v>701</v>
      </c>
      <c r="J206" s="78"/>
      <c r="K206" s="182"/>
      <c r="L206" s="182">
        <v>1</v>
      </c>
      <c r="M206" s="182"/>
      <c r="N206" s="182"/>
      <c r="O206" s="182"/>
      <c r="P206" s="182"/>
      <c r="Q206" s="182"/>
      <c r="R206" s="182"/>
      <c r="S206" s="78">
        <f t="shared" si="20"/>
        <v>0</v>
      </c>
      <c r="T206" s="78">
        <f t="shared" si="21"/>
        <v>1</v>
      </c>
      <c r="U206" s="182">
        <v>1</v>
      </c>
      <c r="V206" s="78">
        <v>1</v>
      </c>
      <c r="W206" s="78">
        <v>1</v>
      </c>
      <c r="X206" s="78">
        <v>1</v>
      </c>
      <c r="Y206" s="78">
        <v>1</v>
      </c>
      <c r="Z206" s="78">
        <v>1</v>
      </c>
      <c r="AA206" s="78"/>
      <c r="AB206" s="78"/>
      <c r="AC206" s="78"/>
      <c r="AD206" s="71">
        <v>9165057454</v>
      </c>
    </row>
    <row r="207" spans="1:30" s="89" customFormat="1" ht="20.25" customHeight="1">
      <c r="A207" s="61">
        <v>200</v>
      </c>
      <c r="B207" s="71" t="s">
        <v>3327</v>
      </c>
      <c r="C207" s="71" t="s">
        <v>3328</v>
      </c>
      <c r="D207" s="181" t="s">
        <v>3329</v>
      </c>
      <c r="E207" s="62">
        <v>1700</v>
      </c>
      <c r="F207" s="181" t="s">
        <v>2774</v>
      </c>
      <c r="G207" s="71"/>
      <c r="H207" s="78" t="s">
        <v>7</v>
      </c>
      <c r="I207" s="70" t="s">
        <v>701</v>
      </c>
      <c r="J207" s="78"/>
      <c r="K207" s="182"/>
      <c r="L207" s="182"/>
      <c r="M207" s="182"/>
      <c r="N207" s="182"/>
      <c r="O207" s="182"/>
      <c r="P207" s="182">
        <v>1</v>
      </c>
      <c r="Q207" s="182"/>
      <c r="R207" s="182"/>
      <c r="S207" s="78">
        <f t="shared" si="20"/>
        <v>0</v>
      </c>
      <c r="T207" s="78">
        <f t="shared" si="21"/>
        <v>1</v>
      </c>
      <c r="U207" s="182">
        <v>1</v>
      </c>
      <c r="V207" s="78">
        <v>1</v>
      </c>
      <c r="W207" s="78">
        <v>1</v>
      </c>
      <c r="X207" s="78">
        <v>1</v>
      </c>
      <c r="Y207" s="78">
        <v>1</v>
      </c>
      <c r="Z207" s="78">
        <v>1</v>
      </c>
      <c r="AA207" s="78"/>
      <c r="AB207" s="78"/>
      <c r="AC207" s="78"/>
      <c r="AD207" s="71">
        <v>7869454476</v>
      </c>
    </row>
    <row r="208" spans="1:30" s="89" customFormat="1" ht="20.25" customHeight="1">
      <c r="A208" s="61">
        <v>201</v>
      </c>
      <c r="B208" s="71" t="s">
        <v>3330</v>
      </c>
      <c r="C208" s="71" t="s">
        <v>3331</v>
      </c>
      <c r="D208" s="181" t="s">
        <v>3332</v>
      </c>
      <c r="E208" s="62">
        <v>1701</v>
      </c>
      <c r="F208" s="181" t="s">
        <v>2774</v>
      </c>
      <c r="G208" s="71"/>
      <c r="H208" s="78" t="s">
        <v>7</v>
      </c>
      <c r="I208" s="70" t="s">
        <v>701</v>
      </c>
      <c r="J208" s="78"/>
      <c r="K208" s="182"/>
      <c r="L208" s="182"/>
      <c r="M208" s="182"/>
      <c r="N208" s="182"/>
      <c r="O208" s="182"/>
      <c r="P208" s="182">
        <v>1</v>
      </c>
      <c r="Q208" s="182"/>
      <c r="R208" s="182"/>
      <c r="S208" s="78">
        <f t="shared" si="20"/>
        <v>0</v>
      </c>
      <c r="T208" s="78">
        <f t="shared" si="21"/>
        <v>1</v>
      </c>
      <c r="U208" s="182">
        <v>1</v>
      </c>
      <c r="V208" s="78">
        <v>1</v>
      </c>
      <c r="W208" s="78">
        <v>1</v>
      </c>
      <c r="X208" s="78">
        <v>1</v>
      </c>
      <c r="Y208" s="78">
        <v>1</v>
      </c>
      <c r="Z208" s="78"/>
      <c r="AA208" s="78"/>
      <c r="AB208" s="78"/>
      <c r="AC208" s="78">
        <v>1</v>
      </c>
      <c r="AD208" s="71">
        <v>7771908669</v>
      </c>
    </row>
    <row r="209" spans="1:30" s="77" customFormat="1" ht="20.25" customHeight="1">
      <c r="A209" s="61">
        <v>202</v>
      </c>
      <c r="B209" s="71" t="s">
        <v>3333</v>
      </c>
      <c r="C209" s="71" t="s">
        <v>2823</v>
      </c>
      <c r="D209" s="181" t="s">
        <v>3334</v>
      </c>
      <c r="E209" s="62">
        <v>1702</v>
      </c>
      <c r="F209" s="181" t="s">
        <v>2774</v>
      </c>
      <c r="G209" s="71"/>
      <c r="H209" s="78" t="s">
        <v>7</v>
      </c>
      <c r="I209" s="70" t="s">
        <v>702</v>
      </c>
      <c r="J209" s="78"/>
      <c r="K209" s="182"/>
      <c r="L209" s="182"/>
      <c r="M209" s="182"/>
      <c r="N209" s="182"/>
      <c r="O209" s="182">
        <v>1</v>
      </c>
      <c r="P209" s="182"/>
      <c r="Q209" s="182"/>
      <c r="R209" s="182"/>
      <c r="S209" s="78">
        <f t="shared" si="20"/>
        <v>1</v>
      </c>
      <c r="T209" s="78">
        <f t="shared" si="21"/>
        <v>0</v>
      </c>
      <c r="U209" s="182">
        <v>1</v>
      </c>
      <c r="V209" s="78">
        <v>1</v>
      </c>
      <c r="W209" s="78">
        <v>1</v>
      </c>
      <c r="X209" s="78">
        <v>1</v>
      </c>
      <c r="Y209" s="78">
        <v>1</v>
      </c>
      <c r="Z209" s="78"/>
      <c r="AA209" s="78"/>
      <c r="AB209" s="78"/>
      <c r="AC209" s="78">
        <v>1</v>
      </c>
      <c r="AD209" s="71">
        <v>7089703662</v>
      </c>
    </row>
    <row r="210" spans="1:30" s="77" customFormat="1" ht="20.25" customHeight="1">
      <c r="A210" s="61">
        <v>203</v>
      </c>
      <c r="B210" s="71" t="s">
        <v>3335</v>
      </c>
      <c r="C210" s="71" t="s">
        <v>3336</v>
      </c>
      <c r="D210" s="181" t="s">
        <v>3337</v>
      </c>
      <c r="E210" s="62">
        <v>1703</v>
      </c>
      <c r="F210" s="181" t="s">
        <v>2774</v>
      </c>
      <c r="G210" s="71"/>
      <c r="H210" s="78" t="s">
        <v>7</v>
      </c>
      <c r="I210" s="70" t="s">
        <v>701</v>
      </c>
      <c r="J210" s="78"/>
      <c r="K210" s="182"/>
      <c r="L210" s="182"/>
      <c r="M210" s="182"/>
      <c r="N210" s="182"/>
      <c r="O210" s="182"/>
      <c r="P210" s="182">
        <v>1</v>
      </c>
      <c r="Q210" s="182"/>
      <c r="R210" s="182"/>
      <c r="S210" s="78">
        <f t="shared" si="20"/>
        <v>0</v>
      </c>
      <c r="T210" s="78">
        <f t="shared" si="21"/>
        <v>1</v>
      </c>
      <c r="U210" s="182">
        <v>1</v>
      </c>
      <c r="V210" s="78">
        <v>1</v>
      </c>
      <c r="W210" s="78">
        <v>1</v>
      </c>
      <c r="X210" s="78">
        <v>1</v>
      </c>
      <c r="Y210" s="78"/>
      <c r="Z210" s="78"/>
      <c r="AA210" s="78">
        <v>1</v>
      </c>
      <c r="AB210" s="78"/>
      <c r="AC210" s="78">
        <v>1</v>
      </c>
      <c r="AD210" s="71">
        <v>7049897668</v>
      </c>
    </row>
    <row r="211" spans="1:30" s="77" customFormat="1" ht="20.25" customHeight="1">
      <c r="A211" s="61">
        <v>204</v>
      </c>
      <c r="B211" s="71" t="s">
        <v>3338</v>
      </c>
      <c r="C211" s="71" t="s">
        <v>2806</v>
      </c>
      <c r="D211" s="181" t="s">
        <v>3339</v>
      </c>
      <c r="E211" s="62">
        <v>1704</v>
      </c>
      <c r="F211" s="181" t="s">
        <v>2774</v>
      </c>
      <c r="G211" s="71"/>
      <c r="H211" s="78" t="s">
        <v>5</v>
      </c>
      <c r="I211" s="70" t="s">
        <v>701</v>
      </c>
      <c r="J211" s="78"/>
      <c r="K211" s="182"/>
      <c r="L211" s="182">
        <v>1</v>
      </c>
      <c r="M211" s="182"/>
      <c r="N211" s="182"/>
      <c r="O211" s="182"/>
      <c r="P211" s="182"/>
      <c r="Q211" s="182"/>
      <c r="R211" s="182"/>
      <c r="S211" s="78">
        <f t="shared" si="20"/>
        <v>0</v>
      </c>
      <c r="T211" s="78">
        <f t="shared" si="21"/>
        <v>1</v>
      </c>
      <c r="U211" s="182">
        <v>1</v>
      </c>
      <c r="V211" s="78">
        <v>1</v>
      </c>
      <c r="W211" s="78">
        <v>1</v>
      </c>
      <c r="X211" s="78">
        <v>1</v>
      </c>
      <c r="Y211" s="78">
        <v>1</v>
      </c>
      <c r="Z211" s="78"/>
      <c r="AA211" s="78"/>
      <c r="AB211" s="78"/>
      <c r="AC211" s="78">
        <v>1</v>
      </c>
      <c r="AD211" s="71">
        <v>7869779608</v>
      </c>
    </row>
    <row r="212" spans="1:30" s="77" customFormat="1" ht="20.25" customHeight="1">
      <c r="A212" s="61">
        <v>205</v>
      </c>
      <c r="B212" s="71" t="s">
        <v>3340</v>
      </c>
      <c r="C212" s="71" t="s">
        <v>3341</v>
      </c>
      <c r="D212" s="181" t="s">
        <v>97</v>
      </c>
      <c r="E212" s="62">
        <v>1705</v>
      </c>
      <c r="F212" s="181" t="s">
        <v>2774</v>
      </c>
      <c r="G212" s="71"/>
      <c r="H212" s="78" t="s">
        <v>11</v>
      </c>
      <c r="I212" s="70" t="s">
        <v>702</v>
      </c>
      <c r="J212" s="78"/>
      <c r="K212" s="182"/>
      <c r="L212" s="182"/>
      <c r="M212" s="182"/>
      <c r="N212" s="182"/>
      <c r="O212" s="182"/>
      <c r="P212" s="182"/>
      <c r="Q212" s="182">
        <v>1</v>
      </c>
      <c r="R212" s="182"/>
      <c r="S212" s="78">
        <f aca="true" t="shared" si="22" ref="S212:S238">SUM(K212+M212+O212+Q212+AE212)</f>
        <v>1</v>
      </c>
      <c r="T212" s="78">
        <f aca="true" t="shared" si="23" ref="T212:T238">SUM(L212+N212+P212+R212+AE212)</f>
        <v>0</v>
      </c>
      <c r="U212" s="182">
        <v>1</v>
      </c>
      <c r="V212" s="78">
        <v>1</v>
      </c>
      <c r="W212" s="78">
        <v>1</v>
      </c>
      <c r="X212" s="78">
        <v>1</v>
      </c>
      <c r="Y212" s="78">
        <v>1</v>
      </c>
      <c r="Z212" s="78"/>
      <c r="AA212" s="78">
        <v>1</v>
      </c>
      <c r="AB212" s="78"/>
      <c r="AC212" s="78"/>
      <c r="AD212" s="71">
        <v>7869712602</v>
      </c>
    </row>
    <row r="213" spans="1:30" s="77" customFormat="1" ht="20.25" customHeight="1">
      <c r="A213" s="61">
        <v>206</v>
      </c>
      <c r="B213" s="71" t="s">
        <v>3342</v>
      </c>
      <c r="C213" s="71" t="s">
        <v>3343</v>
      </c>
      <c r="D213" s="181" t="s">
        <v>2364</v>
      </c>
      <c r="E213" s="62">
        <v>1706</v>
      </c>
      <c r="F213" s="181" t="s">
        <v>2774</v>
      </c>
      <c r="G213" s="71"/>
      <c r="H213" s="78" t="s">
        <v>7</v>
      </c>
      <c r="I213" s="70" t="s">
        <v>701</v>
      </c>
      <c r="J213" s="78"/>
      <c r="K213" s="182"/>
      <c r="L213" s="182"/>
      <c r="M213" s="182"/>
      <c r="N213" s="182"/>
      <c r="O213" s="182"/>
      <c r="P213" s="182">
        <v>1</v>
      </c>
      <c r="Q213" s="182"/>
      <c r="R213" s="182"/>
      <c r="S213" s="78">
        <f t="shared" si="22"/>
        <v>0</v>
      </c>
      <c r="T213" s="78">
        <f t="shared" si="23"/>
        <v>1</v>
      </c>
      <c r="U213" s="182">
        <v>1</v>
      </c>
      <c r="V213" s="78">
        <v>1</v>
      </c>
      <c r="W213" s="78">
        <v>1</v>
      </c>
      <c r="X213" s="78">
        <v>1</v>
      </c>
      <c r="Y213" s="78">
        <v>1</v>
      </c>
      <c r="Z213" s="78"/>
      <c r="AA213" s="78">
        <v>1</v>
      </c>
      <c r="AB213" s="78"/>
      <c r="AC213" s="78"/>
      <c r="AD213" s="71">
        <v>8889686855</v>
      </c>
    </row>
    <row r="214" spans="1:30" s="77" customFormat="1" ht="20.25" customHeight="1">
      <c r="A214" s="61">
        <v>207</v>
      </c>
      <c r="B214" s="71" t="s">
        <v>591</v>
      </c>
      <c r="C214" s="71" t="s">
        <v>190</v>
      </c>
      <c r="D214" s="181" t="s">
        <v>3344</v>
      </c>
      <c r="E214" s="62">
        <v>1707</v>
      </c>
      <c r="F214" s="181" t="s">
        <v>2774</v>
      </c>
      <c r="G214" s="71"/>
      <c r="H214" s="78" t="s">
        <v>5</v>
      </c>
      <c r="I214" s="70" t="s">
        <v>702</v>
      </c>
      <c r="J214" s="78"/>
      <c r="K214" s="182">
        <v>1</v>
      </c>
      <c r="L214" s="182"/>
      <c r="M214" s="182"/>
      <c r="N214" s="182"/>
      <c r="O214" s="182"/>
      <c r="P214" s="182"/>
      <c r="Q214" s="182"/>
      <c r="R214" s="182"/>
      <c r="S214" s="78">
        <f t="shared" si="22"/>
        <v>1</v>
      </c>
      <c r="T214" s="78">
        <f t="shared" si="23"/>
        <v>0</v>
      </c>
      <c r="U214" s="182">
        <v>1</v>
      </c>
      <c r="V214" s="78">
        <v>1</v>
      </c>
      <c r="W214" s="78">
        <v>1</v>
      </c>
      <c r="X214" s="78">
        <v>1</v>
      </c>
      <c r="Y214" s="78">
        <v>1</v>
      </c>
      <c r="Z214" s="78">
        <v>1</v>
      </c>
      <c r="AA214" s="78"/>
      <c r="AB214" s="78"/>
      <c r="AC214" s="78"/>
      <c r="AD214" s="71">
        <v>7089757139</v>
      </c>
    </row>
    <row r="215" spans="1:30" s="77" customFormat="1" ht="20.25" customHeight="1">
      <c r="A215" s="61">
        <v>208</v>
      </c>
      <c r="B215" s="71" t="s">
        <v>3345</v>
      </c>
      <c r="C215" s="71" t="s">
        <v>3346</v>
      </c>
      <c r="D215" s="181" t="s">
        <v>3347</v>
      </c>
      <c r="E215" s="62">
        <v>1708</v>
      </c>
      <c r="F215" s="181" t="s">
        <v>2774</v>
      </c>
      <c r="G215" s="71"/>
      <c r="H215" s="78" t="s">
        <v>7</v>
      </c>
      <c r="I215" s="70" t="s">
        <v>701</v>
      </c>
      <c r="J215" s="78"/>
      <c r="K215" s="182"/>
      <c r="L215" s="182">
        <v>1</v>
      </c>
      <c r="M215" s="182"/>
      <c r="N215" s="182"/>
      <c r="O215" s="182"/>
      <c r="P215" s="182"/>
      <c r="Q215" s="182"/>
      <c r="R215" s="182"/>
      <c r="S215" s="78">
        <f t="shared" si="22"/>
        <v>0</v>
      </c>
      <c r="T215" s="78">
        <f t="shared" si="23"/>
        <v>1</v>
      </c>
      <c r="U215" s="182">
        <v>1</v>
      </c>
      <c r="V215" s="78">
        <v>1</v>
      </c>
      <c r="W215" s="78">
        <v>1</v>
      </c>
      <c r="X215" s="78"/>
      <c r="Y215" s="78">
        <v>1</v>
      </c>
      <c r="Z215" s="78">
        <v>1</v>
      </c>
      <c r="AA215" s="78"/>
      <c r="AB215" s="78">
        <v>1</v>
      </c>
      <c r="AC215" s="78"/>
      <c r="AD215" s="71">
        <v>7587348358</v>
      </c>
    </row>
    <row r="216" spans="1:30" s="77" customFormat="1" ht="20.25" customHeight="1">
      <c r="A216" s="61">
        <v>209</v>
      </c>
      <c r="B216" s="71" t="s">
        <v>3348</v>
      </c>
      <c r="C216" s="71" t="s">
        <v>3349</v>
      </c>
      <c r="D216" s="181" t="s">
        <v>2796</v>
      </c>
      <c r="E216" s="62">
        <v>1709</v>
      </c>
      <c r="F216" s="181" t="s">
        <v>2774</v>
      </c>
      <c r="G216" s="71"/>
      <c r="H216" s="78" t="s">
        <v>7</v>
      </c>
      <c r="I216" s="70" t="s">
        <v>702</v>
      </c>
      <c r="J216" s="78"/>
      <c r="K216" s="182"/>
      <c r="L216" s="182"/>
      <c r="M216" s="182"/>
      <c r="N216" s="182"/>
      <c r="O216" s="182">
        <v>1</v>
      </c>
      <c r="P216" s="182"/>
      <c r="Q216" s="182"/>
      <c r="R216" s="182"/>
      <c r="S216" s="78">
        <f t="shared" si="22"/>
        <v>1</v>
      </c>
      <c r="T216" s="78">
        <f t="shared" si="23"/>
        <v>0</v>
      </c>
      <c r="U216" s="182">
        <v>1</v>
      </c>
      <c r="V216" s="78">
        <v>1</v>
      </c>
      <c r="W216" s="78">
        <v>1</v>
      </c>
      <c r="X216" s="78">
        <v>1</v>
      </c>
      <c r="Y216" s="78">
        <v>1</v>
      </c>
      <c r="Z216" s="78"/>
      <c r="AA216" s="78">
        <v>1</v>
      </c>
      <c r="AB216" s="78"/>
      <c r="AC216" s="78"/>
      <c r="AD216" s="71">
        <v>7898753261</v>
      </c>
    </row>
    <row r="217" spans="1:30" s="77" customFormat="1" ht="20.25" customHeight="1">
      <c r="A217" s="61">
        <v>210</v>
      </c>
      <c r="B217" s="71" t="s">
        <v>3350</v>
      </c>
      <c r="C217" s="71" t="s">
        <v>3351</v>
      </c>
      <c r="D217" s="181" t="s">
        <v>3352</v>
      </c>
      <c r="E217" s="62">
        <v>1710</v>
      </c>
      <c r="F217" s="181" t="s">
        <v>2774</v>
      </c>
      <c r="G217" s="71"/>
      <c r="H217" s="78" t="s">
        <v>7</v>
      </c>
      <c r="I217" s="70" t="s">
        <v>702</v>
      </c>
      <c r="J217" s="78"/>
      <c r="K217" s="182"/>
      <c r="L217" s="182"/>
      <c r="M217" s="182"/>
      <c r="N217" s="182"/>
      <c r="O217" s="182">
        <v>1</v>
      </c>
      <c r="P217" s="182"/>
      <c r="Q217" s="182"/>
      <c r="R217" s="182"/>
      <c r="S217" s="78">
        <f t="shared" si="22"/>
        <v>1</v>
      </c>
      <c r="T217" s="78">
        <f t="shared" si="23"/>
        <v>0</v>
      </c>
      <c r="U217" s="182">
        <v>1</v>
      </c>
      <c r="V217" s="78">
        <v>1</v>
      </c>
      <c r="W217" s="78">
        <v>1</v>
      </c>
      <c r="X217" s="78">
        <v>1</v>
      </c>
      <c r="Y217" s="78">
        <v>1</v>
      </c>
      <c r="Z217" s="78"/>
      <c r="AA217" s="78">
        <v>1</v>
      </c>
      <c r="AB217" s="78"/>
      <c r="AC217" s="78"/>
      <c r="AD217" s="71">
        <v>8827252664</v>
      </c>
    </row>
    <row r="218" spans="1:30" s="77" customFormat="1" ht="20.25" customHeight="1">
      <c r="A218" s="61">
        <v>211</v>
      </c>
      <c r="B218" s="71" t="s">
        <v>3353</v>
      </c>
      <c r="C218" s="71" t="s">
        <v>1160</v>
      </c>
      <c r="D218" s="181" t="s">
        <v>2325</v>
      </c>
      <c r="E218" s="62">
        <v>1711</v>
      </c>
      <c r="F218" s="181" t="s">
        <v>2774</v>
      </c>
      <c r="G218" s="71"/>
      <c r="H218" s="78" t="s">
        <v>5</v>
      </c>
      <c r="I218" s="70" t="s">
        <v>702</v>
      </c>
      <c r="J218" s="78"/>
      <c r="K218" s="182">
        <v>1</v>
      </c>
      <c r="L218" s="182"/>
      <c r="M218" s="182"/>
      <c r="N218" s="182"/>
      <c r="O218" s="182"/>
      <c r="P218" s="182"/>
      <c r="Q218" s="182"/>
      <c r="R218" s="182"/>
      <c r="S218" s="78">
        <f t="shared" si="22"/>
        <v>1</v>
      </c>
      <c r="T218" s="78">
        <f t="shared" si="23"/>
        <v>0</v>
      </c>
      <c r="U218" s="182">
        <v>1</v>
      </c>
      <c r="V218" s="78">
        <v>1</v>
      </c>
      <c r="W218" s="78">
        <v>1</v>
      </c>
      <c r="X218" s="78">
        <v>1</v>
      </c>
      <c r="Y218" s="78">
        <v>1</v>
      </c>
      <c r="Z218" s="78"/>
      <c r="AA218" s="78"/>
      <c r="AB218" s="78"/>
      <c r="AC218" s="78">
        <v>1</v>
      </c>
      <c r="AD218" s="71">
        <v>9179171837</v>
      </c>
    </row>
    <row r="219" spans="1:30" s="77" customFormat="1" ht="20.25" customHeight="1">
      <c r="A219" s="61">
        <v>212</v>
      </c>
      <c r="B219" s="71" t="s">
        <v>3354</v>
      </c>
      <c r="C219" s="71" t="s">
        <v>3355</v>
      </c>
      <c r="D219" s="181" t="s">
        <v>3356</v>
      </c>
      <c r="E219" s="62">
        <v>1712</v>
      </c>
      <c r="F219" s="181" t="s">
        <v>2774</v>
      </c>
      <c r="G219" s="71"/>
      <c r="H219" s="78" t="s">
        <v>7</v>
      </c>
      <c r="I219" s="70" t="s">
        <v>702</v>
      </c>
      <c r="J219" s="78"/>
      <c r="K219" s="182"/>
      <c r="L219" s="182"/>
      <c r="M219" s="182"/>
      <c r="N219" s="182"/>
      <c r="O219" s="182">
        <v>1</v>
      </c>
      <c r="P219" s="182"/>
      <c r="Q219" s="182"/>
      <c r="R219" s="182"/>
      <c r="S219" s="78">
        <f t="shared" si="22"/>
        <v>1</v>
      </c>
      <c r="T219" s="78">
        <f t="shared" si="23"/>
        <v>0</v>
      </c>
      <c r="U219" s="182">
        <v>1</v>
      </c>
      <c r="V219" s="78">
        <v>1</v>
      </c>
      <c r="W219" s="78">
        <v>1</v>
      </c>
      <c r="X219" s="78">
        <v>1</v>
      </c>
      <c r="Y219" s="78">
        <v>1</v>
      </c>
      <c r="Z219" s="78"/>
      <c r="AA219" s="78"/>
      <c r="AB219" s="78"/>
      <c r="AC219" s="78">
        <v>1</v>
      </c>
      <c r="AD219" s="71">
        <v>7772982108</v>
      </c>
    </row>
    <row r="220" spans="1:30" s="77" customFormat="1" ht="20.25" customHeight="1">
      <c r="A220" s="61">
        <v>213</v>
      </c>
      <c r="B220" s="71" t="s">
        <v>3357</v>
      </c>
      <c r="C220" s="71" t="s">
        <v>3358</v>
      </c>
      <c r="D220" s="181" t="s">
        <v>3359</v>
      </c>
      <c r="E220" s="62">
        <v>1713</v>
      </c>
      <c r="F220" s="181" t="s">
        <v>2830</v>
      </c>
      <c r="G220" s="71"/>
      <c r="H220" s="78" t="s">
        <v>5</v>
      </c>
      <c r="I220" s="70" t="s">
        <v>701</v>
      </c>
      <c r="J220" s="78"/>
      <c r="K220" s="182"/>
      <c r="L220" s="182">
        <v>1</v>
      </c>
      <c r="M220" s="182"/>
      <c r="N220" s="182"/>
      <c r="O220" s="182"/>
      <c r="P220" s="182"/>
      <c r="Q220" s="182"/>
      <c r="R220" s="182"/>
      <c r="S220" s="78">
        <f t="shared" si="22"/>
        <v>0</v>
      </c>
      <c r="T220" s="78">
        <f t="shared" si="23"/>
        <v>1</v>
      </c>
      <c r="U220" s="182">
        <v>1</v>
      </c>
      <c r="V220" s="78">
        <v>1</v>
      </c>
      <c r="W220" s="78">
        <v>1</v>
      </c>
      <c r="X220" s="78">
        <v>1</v>
      </c>
      <c r="Y220" s="78">
        <v>1</v>
      </c>
      <c r="Z220" s="78"/>
      <c r="AA220" s="78">
        <v>1</v>
      </c>
      <c r="AB220" s="78"/>
      <c r="AC220" s="78"/>
      <c r="AD220" s="71">
        <v>8827062895</v>
      </c>
    </row>
    <row r="221" spans="1:30" s="77" customFormat="1" ht="20.25" customHeight="1">
      <c r="A221" s="61">
        <v>214</v>
      </c>
      <c r="B221" s="71" t="s">
        <v>3360</v>
      </c>
      <c r="C221" s="71" t="s">
        <v>3361</v>
      </c>
      <c r="D221" s="181" t="s">
        <v>3362</v>
      </c>
      <c r="E221" s="62">
        <v>1714</v>
      </c>
      <c r="F221" s="181" t="s">
        <v>2830</v>
      </c>
      <c r="G221" s="71"/>
      <c r="H221" s="78" t="s">
        <v>5</v>
      </c>
      <c r="I221" s="70" t="s">
        <v>702</v>
      </c>
      <c r="J221" s="78"/>
      <c r="K221" s="182">
        <v>1</v>
      </c>
      <c r="L221" s="182"/>
      <c r="M221" s="182"/>
      <c r="N221" s="182"/>
      <c r="O221" s="182"/>
      <c r="P221" s="182"/>
      <c r="Q221" s="182"/>
      <c r="R221" s="182"/>
      <c r="S221" s="78">
        <f t="shared" si="22"/>
        <v>1</v>
      </c>
      <c r="T221" s="78">
        <f t="shared" si="23"/>
        <v>0</v>
      </c>
      <c r="U221" s="182">
        <v>1</v>
      </c>
      <c r="V221" s="78">
        <v>1</v>
      </c>
      <c r="W221" s="78">
        <v>1</v>
      </c>
      <c r="X221" s="78">
        <v>1</v>
      </c>
      <c r="Y221" s="78">
        <v>1</v>
      </c>
      <c r="Z221" s="78"/>
      <c r="AA221" s="78"/>
      <c r="AB221" s="78"/>
      <c r="AC221" s="78">
        <v>1</v>
      </c>
      <c r="AD221" s="71">
        <v>8719940163</v>
      </c>
    </row>
    <row r="222" spans="1:30" s="77" customFormat="1" ht="20.25" customHeight="1">
      <c r="A222" s="61">
        <v>215</v>
      </c>
      <c r="B222" s="71" t="s">
        <v>3363</v>
      </c>
      <c r="C222" s="71" t="s">
        <v>3364</v>
      </c>
      <c r="D222" s="181" t="s">
        <v>3365</v>
      </c>
      <c r="E222" s="62">
        <v>1715</v>
      </c>
      <c r="F222" s="181" t="s">
        <v>2830</v>
      </c>
      <c r="G222" s="71"/>
      <c r="H222" s="78" t="s">
        <v>6</v>
      </c>
      <c r="I222" s="70" t="s">
        <v>702</v>
      </c>
      <c r="J222" s="78"/>
      <c r="K222" s="182"/>
      <c r="L222" s="182"/>
      <c r="M222" s="182">
        <v>1</v>
      </c>
      <c r="N222" s="182"/>
      <c r="O222" s="182"/>
      <c r="P222" s="182"/>
      <c r="Q222" s="182"/>
      <c r="R222" s="182"/>
      <c r="S222" s="78">
        <f t="shared" si="22"/>
        <v>1</v>
      </c>
      <c r="T222" s="78">
        <f t="shared" si="23"/>
        <v>0</v>
      </c>
      <c r="U222" s="182">
        <v>1</v>
      </c>
      <c r="V222" s="78">
        <v>1</v>
      </c>
      <c r="W222" s="78">
        <v>1</v>
      </c>
      <c r="X222" s="78">
        <v>1</v>
      </c>
      <c r="Y222" s="78">
        <v>1</v>
      </c>
      <c r="Z222" s="78"/>
      <c r="AA222" s="78">
        <v>1</v>
      </c>
      <c r="AB222" s="78"/>
      <c r="AC222" s="78"/>
      <c r="AD222" s="71">
        <v>9669309334</v>
      </c>
    </row>
    <row r="223" spans="1:30" s="77" customFormat="1" ht="20.25" customHeight="1">
      <c r="A223" s="61">
        <v>216</v>
      </c>
      <c r="B223" s="71" t="s">
        <v>213</v>
      </c>
      <c r="C223" s="71" t="s">
        <v>3366</v>
      </c>
      <c r="D223" s="181" t="s">
        <v>297</v>
      </c>
      <c r="E223" s="62">
        <v>1716</v>
      </c>
      <c r="F223" s="181" t="s">
        <v>2830</v>
      </c>
      <c r="G223" s="71"/>
      <c r="H223" s="78" t="s">
        <v>7</v>
      </c>
      <c r="I223" s="70" t="s">
        <v>702</v>
      </c>
      <c r="J223" s="78"/>
      <c r="K223" s="182"/>
      <c r="L223" s="182"/>
      <c r="M223" s="182"/>
      <c r="N223" s="182"/>
      <c r="O223" s="182">
        <v>1</v>
      </c>
      <c r="P223" s="182"/>
      <c r="Q223" s="182"/>
      <c r="R223" s="182"/>
      <c r="S223" s="78">
        <f t="shared" si="22"/>
        <v>1</v>
      </c>
      <c r="T223" s="78">
        <f t="shared" si="23"/>
        <v>0</v>
      </c>
      <c r="U223" s="182">
        <v>1</v>
      </c>
      <c r="V223" s="78">
        <v>1</v>
      </c>
      <c r="W223" s="78">
        <v>1</v>
      </c>
      <c r="X223" s="78">
        <v>1</v>
      </c>
      <c r="Y223" s="78">
        <v>1</v>
      </c>
      <c r="Z223" s="78">
        <v>1</v>
      </c>
      <c r="AA223" s="78"/>
      <c r="AB223" s="78"/>
      <c r="AC223" s="78"/>
      <c r="AD223" s="71">
        <v>7869846670</v>
      </c>
    </row>
    <row r="224" spans="1:30" s="77" customFormat="1" ht="20.25" customHeight="1">
      <c r="A224" s="61">
        <v>217</v>
      </c>
      <c r="B224" s="71" t="s">
        <v>3378</v>
      </c>
      <c r="C224" s="71" t="s">
        <v>3379</v>
      </c>
      <c r="D224" s="181" t="s">
        <v>2027</v>
      </c>
      <c r="E224" s="62">
        <v>1717</v>
      </c>
      <c r="F224" s="181" t="s">
        <v>2908</v>
      </c>
      <c r="G224" s="71"/>
      <c r="H224" s="78" t="s">
        <v>5</v>
      </c>
      <c r="I224" s="70" t="s">
        <v>701</v>
      </c>
      <c r="J224" s="78"/>
      <c r="K224" s="182"/>
      <c r="L224" s="182">
        <v>1</v>
      </c>
      <c r="M224" s="182"/>
      <c r="N224" s="182"/>
      <c r="O224" s="182"/>
      <c r="P224" s="182"/>
      <c r="Q224" s="182"/>
      <c r="R224" s="182"/>
      <c r="S224" s="78">
        <f aca="true" t="shared" si="24" ref="S224:S229">SUM(K224+M224+O224+Q224+AE224)</f>
        <v>0</v>
      </c>
      <c r="T224" s="78">
        <f aca="true" t="shared" si="25" ref="T224:T229">SUM(L224+N224+P224+R224+AE224)</f>
        <v>1</v>
      </c>
      <c r="U224" s="182">
        <v>1</v>
      </c>
      <c r="V224" s="78">
        <v>1</v>
      </c>
      <c r="W224" s="78">
        <v>1</v>
      </c>
      <c r="X224" s="78">
        <v>1</v>
      </c>
      <c r="Y224" s="78"/>
      <c r="Z224" s="78">
        <v>1</v>
      </c>
      <c r="AA224" s="78">
        <v>1</v>
      </c>
      <c r="AB224" s="78"/>
      <c r="AC224" s="78"/>
      <c r="AD224" s="71">
        <v>8223918396</v>
      </c>
    </row>
    <row r="225" spans="1:30" s="77" customFormat="1" ht="20.25" customHeight="1">
      <c r="A225" s="61">
        <v>218</v>
      </c>
      <c r="B225" s="71" t="s">
        <v>3376</v>
      </c>
      <c r="C225" s="71" t="s">
        <v>3377</v>
      </c>
      <c r="D225" s="181" t="s">
        <v>2318</v>
      </c>
      <c r="E225" s="62">
        <v>1718</v>
      </c>
      <c r="F225" s="181" t="s">
        <v>2908</v>
      </c>
      <c r="G225" s="71"/>
      <c r="H225" s="78" t="s">
        <v>7</v>
      </c>
      <c r="I225" s="70" t="s">
        <v>702</v>
      </c>
      <c r="J225" s="78"/>
      <c r="K225" s="182"/>
      <c r="L225" s="182">
        <v>1</v>
      </c>
      <c r="M225" s="182"/>
      <c r="N225" s="182"/>
      <c r="O225" s="182">
        <v>1</v>
      </c>
      <c r="P225" s="182"/>
      <c r="Q225" s="182"/>
      <c r="R225" s="182"/>
      <c r="S225" s="78">
        <f t="shared" si="24"/>
        <v>1</v>
      </c>
      <c r="T225" s="78">
        <f t="shared" si="25"/>
        <v>1</v>
      </c>
      <c r="U225" s="182">
        <v>1</v>
      </c>
      <c r="V225" s="78">
        <v>1</v>
      </c>
      <c r="W225" s="78">
        <v>1</v>
      </c>
      <c r="X225" s="78">
        <v>1</v>
      </c>
      <c r="Y225" s="78">
        <v>1</v>
      </c>
      <c r="Z225" s="78"/>
      <c r="AA225" s="78">
        <v>1</v>
      </c>
      <c r="AB225" s="78"/>
      <c r="AC225" s="78"/>
      <c r="AD225" s="71">
        <v>9685837956</v>
      </c>
    </row>
    <row r="226" spans="1:30" s="77" customFormat="1" ht="20.25" customHeight="1">
      <c r="A226" s="61">
        <v>219</v>
      </c>
      <c r="B226" s="71" t="s">
        <v>3380</v>
      </c>
      <c r="C226" s="71" t="s">
        <v>3381</v>
      </c>
      <c r="D226" s="181" t="s">
        <v>3382</v>
      </c>
      <c r="E226" s="62">
        <v>1719</v>
      </c>
      <c r="F226" s="181" t="s">
        <v>2908</v>
      </c>
      <c r="G226" s="71"/>
      <c r="H226" s="78" t="s">
        <v>7</v>
      </c>
      <c r="I226" s="70" t="s">
        <v>701</v>
      </c>
      <c r="J226" s="78"/>
      <c r="K226" s="182"/>
      <c r="L226" s="182"/>
      <c r="M226" s="182"/>
      <c r="N226" s="182"/>
      <c r="O226" s="182"/>
      <c r="P226" s="182">
        <v>1</v>
      </c>
      <c r="Q226" s="182"/>
      <c r="R226" s="182"/>
      <c r="S226" s="78">
        <f t="shared" si="24"/>
        <v>0</v>
      </c>
      <c r="T226" s="78">
        <f t="shared" si="25"/>
        <v>1</v>
      </c>
      <c r="U226" s="182">
        <v>1</v>
      </c>
      <c r="V226" s="78">
        <v>1</v>
      </c>
      <c r="W226" s="78">
        <v>1</v>
      </c>
      <c r="X226" s="78">
        <v>1</v>
      </c>
      <c r="Y226" s="78">
        <v>1</v>
      </c>
      <c r="Z226" s="78"/>
      <c r="AA226" s="78"/>
      <c r="AB226" s="78"/>
      <c r="AC226" s="78">
        <v>1</v>
      </c>
      <c r="AD226" s="71">
        <v>8719023117</v>
      </c>
    </row>
    <row r="227" spans="1:30" s="77" customFormat="1" ht="20.25" customHeight="1">
      <c r="A227" s="61">
        <v>220</v>
      </c>
      <c r="B227" s="71" t="s">
        <v>248</v>
      </c>
      <c r="C227" s="71" t="s">
        <v>3383</v>
      </c>
      <c r="D227" s="181" t="s">
        <v>3384</v>
      </c>
      <c r="E227" s="62">
        <v>1720</v>
      </c>
      <c r="F227" s="181" t="s">
        <v>2908</v>
      </c>
      <c r="G227" s="71"/>
      <c r="H227" s="78" t="s">
        <v>7</v>
      </c>
      <c r="I227" s="70" t="s">
        <v>701</v>
      </c>
      <c r="J227" s="78"/>
      <c r="K227" s="182"/>
      <c r="L227" s="182"/>
      <c r="M227" s="182"/>
      <c r="N227" s="182"/>
      <c r="O227" s="182"/>
      <c r="P227" s="182">
        <v>1</v>
      </c>
      <c r="Q227" s="182"/>
      <c r="R227" s="182"/>
      <c r="S227" s="78">
        <f t="shared" si="24"/>
        <v>0</v>
      </c>
      <c r="T227" s="78">
        <f t="shared" si="25"/>
        <v>1</v>
      </c>
      <c r="U227" s="182">
        <v>1</v>
      </c>
      <c r="V227" s="78">
        <v>1</v>
      </c>
      <c r="W227" s="78">
        <v>1</v>
      </c>
      <c r="X227" s="78">
        <v>1</v>
      </c>
      <c r="Y227" s="78">
        <v>1</v>
      </c>
      <c r="Z227" s="78">
        <v>1</v>
      </c>
      <c r="AA227" s="78"/>
      <c r="AB227" s="78"/>
      <c r="AC227" s="78"/>
      <c r="AD227" s="71">
        <v>7354305651</v>
      </c>
    </row>
    <row r="228" spans="1:30" s="77" customFormat="1" ht="20.25" customHeight="1">
      <c r="A228" s="61">
        <v>221</v>
      </c>
      <c r="B228" s="71" t="s">
        <v>3385</v>
      </c>
      <c r="C228" s="71" t="s">
        <v>3180</v>
      </c>
      <c r="D228" s="181" t="s">
        <v>3386</v>
      </c>
      <c r="E228" s="62">
        <v>1721</v>
      </c>
      <c r="F228" s="181" t="s">
        <v>2908</v>
      </c>
      <c r="G228" s="71"/>
      <c r="H228" s="78" t="s">
        <v>7</v>
      </c>
      <c r="I228" s="70" t="s">
        <v>702</v>
      </c>
      <c r="J228" s="78"/>
      <c r="K228" s="182"/>
      <c r="L228" s="182"/>
      <c r="M228" s="182"/>
      <c r="N228" s="182"/>
      <c r="O228" s="182">
        <v>1</v>
      </c>
      <c r="P228" s="182"/>
      <c r="Q228" s="182"/>
      <c r="R228" s="182"/>
      <c r="S228" s="78">
        <f t="shared" si="24"/>
        <v>1</v>
      </c>
      <c r="T228" s="78">
        <f t="shared" si="25"/>
        <v>0</v>
      </c>
      <c r="U228" s="182">
        <v>1</v>
      </c>
      <c r="V228" s="78">
        <v>1</v>
      </c>
      <c r="W228" s="78">
        <v>1</v>
      </c>
      <c r="X228" s="78">
        <v>1</v>
      </c>
      <c r="Y228" s="78">
        <v>1</v>
      </c>
      <c r="Z228" s="78"/>
      <c r="AA228" s="78">
        <v>1</v>
      </c>
      <c r="AB228" s="78"/>
      <c r="AC228" s="78"/>
      <c r="AD228" s="71">
        <v>7697770234</v>
      </c>
    </row>
    <row r="229" spans="1:30" s="77" customFormat="1" ht="20.25" customHeight="1">
      <c r="A229" s="61">
        <v>222</v>
      </c>
      <c r="B229" s="71" t="s">
        <v>3367</v>
      </c>
      <c r="C229" s="71" t="s">
        <v>3368</v>
      </c>
      <c r="D229" s="181" t="s">
        <v>3369</v>
      </c>
      <c r="E229" s="62">
        <v>1722</v>
      </c>
      <c r="F229" s="181" t="s">
        <v>2920</v>
      </c>
      <c r="G229" s="71"/>
      <c r="H229" s="78" t="s">
        <v>7</v>
      </c>
      <c r="I229" s="70" t="s">
        <v>702</v>
      </c>
      <c r="J229" s="78"/>
      <c r="K229" s="182"/>
      <c r="L229" s="182"/>
      <c r="M229" s="182"/>
      <c r="N229" s="182"/>
      <c r="O229" s="182">
        <v>1</v>
      </c>
      <c r="P229" s="182"/>
      <c r="Q229" s="182"/>
      <c r="R229" s="182"/>
      <c r="S229" s="78">
        <f t="shared" si="24"/>
        <v>1</v>
      </c>
      <c r="T229" s="78">
        <f t="shared" si="25"/>
        <v>0</v>
      </c>
      <c r="U229" s="182">
        <v>1</v>
      </c>
      <c r="V229" s="78">
        <v>1</v>
      </c>
      <c r="W229" s="78">
        <v>1</v>
      </c>
      <c r="X229" s="78"/>
      <c r="Y229" s="78"/>
      <c r="Z229" s="78"/>
      <c r="AA229" s="78"/>
      <c r="AB229" s="78"/>
      <c r="AC229" s="78">
        <v>1</v>
      </c>
      <c r="AD229" s="71">
        <v>9174551306</v>
      </c>
    </row>
    <row r="230" spans="1:30" s="77" customFormat="1" ht="20.25" customHeight="1">
      <c r="A230" s="61">
        <v>223</v>
      </c>
      <c r="B230" s="71" t="s">
        <v>633</v>
      </c>
      <c r="C230" s="71" t="s">
        <v>3370</v>
      </c>
      <c r="D230" s="181" t="s">
        <v>3371</v>
      </c>
      <c r="E230" s="62">
        <v>1723</v>
      </c>
      <c r="F230" s="181" t="s">
        <v>2920</v>
      </c>
      <c r="G230" s="71"/>
      <c r="H230" s="78" t="s">
        <v>11</v>
      </c>
      <c r="I230" s="70" t="s">
        <v>701</v>
      </c>
      <c r="J230" s="78"/>
      <c r="K230" s="182"/>
      <c r="L230" s="182"/>
      <c r="M230" s="182"/>
      <c r="N230" s="182"/>
      <c r="O230" s="182"/>
      <c r="P230" s="182"/>
      <c r="Q230" s="182"/>
      <c r="R230" s="182">
        <v>1</v>
      </c>
      <c r="S230" s="78">
        <f t="shared" si="22"/>
        <v>0</v>
      </c>
      <c r="T230" s="78">
        <f t="shared" si="23"/>
        <v>1</v>
      </c>
      <c r="U230" s="182">
        <v>1</v>
      </c>
      <c r="V230" s="78">
        <v>1</v>
      </c>
      <c r="W230" s="78">
        <v>1</v>
      </c>
      <c r="X230" s="78">
        <v>1</v>
      </c>
      <c r="Y230" s="78"/>
      <c r="Z230" s="78"/>
      <c r="AA230" s="78"/>
      <c r="AB230" s="78">
        <v>1</v>
      </c>
      <c r="AC230" s="78">
        <v>1</v>
      </c>
      <c r="AD230" s="71">
        <v>8305507927</v>
      </c>
    </row>
    <row r="231" spans="1:30" s="77" customFormat="1" ht="20.25" customHeight="1">
      <c r="A231" s="61">
        <v>224</v>
      </c>
      <c r="B231" s="71" t="s">
        <v>3372</v>
      </c>
      <c r="C231" s="71" t="s">
        <v>3373</v>
      </c>
      <c r="D231" s="181" t="s">
        <v>3374</v>
      </c>
      <c r="E231" s="62">
        <v>1724</v>
      </c>
      <c r="F231" s="181" t="s">
        <v>2920</v>
      </c>
      <c r="G231" s="71"/>
      <c r="H231" s="78" t="s">
        <v>5</v>
      </c>
      <c r="I231" s="70" t="s">
        <v>702</v>
      </c>
      <c r="J231" s="78"/>
      <c r="K231" s="182">
        <v>1</v>
      </c>
      <c r="L231" s="182"/>
      <c r="M231" s="182"/>
      <c r="N231" s="182"/>
      <c r="O231" s="182"/>
      <c r="P231" s="182"/>
      <c r="Q231" s="182"/>
      <c r="R231" s="182"/>
      <c r="S231" s="78">
        <f t="shared" si="22"/>
        <v>1</v>
      </c>
      <c r="T231" s="78">
        <f t="shared" si="23"/>
        <v>0</v>
      </c>
      <c r="U231" s="182">
        <v>1</v>
      </c>
      <c r="V231" s="78">
        <v>1</v>
      </c>
      <c r="W231" s="78">
        <v>1</v>
      </c>
      <c r="X231" s="78">
        <v>1</v>
      </c>
      <c r="Y231" s="78">
        <v>1</v>
      </c>
      <c r="Z231" s="78"/>
      <c r="AA231" s="78"/>
      <c r="AB231" s="78"/>
      <c r="AC231" s="78">
        <v>1</v>
      </c>
      <c r="AD231" s="71">
        <v>9109897613</v>
      </c>
    </row>
    <row r="232" spans="1:30" s="77" customFormat="1" ht="20.25" customHeight="1">
      <c r="A232" s="61">
        <v>225</v>
      </c>
      <c r="B232" s="71" t="s">
        <v>146</v>
      </c>
      <c r="C232" s="71" t="s">
        <v>3375</v>
      </c>
      <c r="D232" s="181" t="s">
        <v>1873</v>
      </c>
      <c r="E232" s="62">
        <v>1725</v>
      </c>
      <c r="F232" s="181" t="s">
        <v>2920</v>
      </c>
      <c r="G232" s="71"/>
      <c r="H232" s="78" t="s">
        <v>5</v>
      </c>
      <c r="I232" s="70" t="s">
        <v>702</v>
      </c>
      <c r="J232" s="78"/>
      <c r="K232" s="182">
        <v>1</v>
      </c>
      <c r="L232" s="182"/>
      <c r="M232" s="182"/>
      <c r="N232" s="182"/>
      <c r="O232" s="182"/>
      <c r="P232" s="182"/>
      <c r="Q232" s="182"/>
      <c r="R232" s="182"/>
      <c r="S232" s="78">
        <f t="shared" si="22"/>
        <v>1</v>
      </c>
      <c r="T232" s="78">
        <f t="shared" si="23"/>
        <v>0</v>
      </c>
      <c r="U232" s="182">
        <v>1</v>
      </c>
      <c r="V232" s="78">
        <v>1</v>
      </c>
      <c r="W232" s="78">
        <v>1</v>
      </c>
      <c r="X232" s="78"/>
      <c r="Y232" s="78"/>
      <c r="Z232" s="78">
        <v>1</v>
      </c>
      <c r="AA232" s="78">
        <v>1</v>
      </c>
      <c r="AB232" s="78"/>
      <c r="AC232" s="78">
        <v>1</v>
      </c>
      <c r="AD232" s="71">
        <v>9174161622</v>
      </c>
    </row>
    <row r="233" spans="1:30" s="77" customFormat="1" ht="20.25" customHeight="1">
      <c r="A233" s="61">
        <v>226</v>
      </c>
      <c r="B233" s="71" t="s">
        <v>3387</v>
      </c>
      <c r="C233" s="71" t="s">
        <v>3388</v>
      </c>
      <c r="D233" s="181" t="s">
        <v>510</v>
      </c>
      <c r="E233" s="62">
        <v>1726</v>
      </c>
      <c r="F233" s="181" t="s">
        <v>2920</v>
      </c>
      <c r="G233" s="71"/>
      <c r="H233" s="78" t="s">
        <v>7</v>
      </c>
      <c r="I233" s="70" t="s">
        <v>702</v>
      </c>
      <c r="J233" s="78"/>
      <c r="K233" s="182"/>
      <c r="L233" s="182"/>
      <c r="M233" s="182"/>
      <c r="N233" s="182"/>
      <c r="O233" s="182">
        <v>1</v>
      </c>
      <c r="P233" s="182"/>
      <c r="Q233" s="182"/>
      <c r="R233" s="182"/>
      <c r="S233" s="78">
        <f t="shared" si="22"/>
        <v>1</v>
      </c>
      <c r="T233" s="78">
        <f t="shared" si="23"/>
        <v>0</v>
      </c>
      <c r="U233" s="182">
        <v>1</v>
      </c>
      <c r="V233" s="78">
        <v>1</v>
      </c>
      <c r="W233" s="78">
        <v>1</v>
      </c>
      <c r="X233" s="78">
        <v>1</v>
      </c>
      <c r="Y233" s="78">
        <v>1</v>
      </c>
      <c r="Z233" s="78"/>
      <c r="AA233" s="78"/>
      <c r="AB233" s="78"/>
      <c r="AC233" s="78">
        <v>1</v>
      </c>
      <c r="AD233" s="71">
        <v>9109811311</v>
      </c>
    </row>
    <row r="234" spans="1:30" s="77" customFormat="1" ht="20.25" customHeight="1">
      <c r="A234" s="61">
        <v>227</v>
      </c>
      <c r="B234" s="71" t="s">
        <v>3389</v>
      </c>
      <c r="C234" s="71" t="s">
        <v>3390</v>
      </c>
      <c r="D234" s="181" t="s">
        <v>3391</v>
      </c>
      <c r="E234" s="62">
        <v>1727</v>
      </c>
      <c r="F234" s="181" t="s">
        <v>2920</v>
      </c>
      <c r="G234" s="71"/>
      <c r="H234" s="78" t="s">
        <v>11</v>
      </c>
      <c r="I234" s="70" t="s">
        <v>702</v>
      </c>
      <c r="J234" s="78"/>
      <c r="K234" s="182"/>
      <c r="L234" s="182"/>
      <c r="M234" s="182"/>
      <c r="N234" s="182"/>
      <c r="O234" s="182"/>
      <c r="P234" s="182"/>
      <c r="Q234" s="182">
        <v>1</v>
      </c>
      <c r="R234" s="182"/>
      <c r="S234" s="78">
        <f t="shared" si="22"/>
        <v>1</v>
      </c>
      <c r="T234" s="78">
        <f t="shared" si="23"/>
        <v>0</v>
      </c>
      <c r="U234" s="182">
        <v>1</v>
      </c>
      <c r="V234" s="78">
        <v>1</v>
      </c>
      <c r="W234" s="78">
        <v>1</v>
      </c>
      <c r="X234" s="78">
        <v>1</v>
      </c>
      <c r="Y234" s="78">
        <v>1</v>
      </c>
      <c r="Z234" s="78"/>
      <c r="AA234" s="78"/>
      <c r="AB234" s="78"/>
      <c r="AC234" s="78">
        <v>1</v>
      </c>
      <c r="AD234" s="71">
        <v>8103707675</v>
      </c>
    </row>
    <row r="235" spans="1:30" s="77" customFormat="1" ht="20.25" customHeight="1">
      <c r="A235" s="61">
        <v>228</v>
      </c>
      <c r="B235" s="71" t="s">
        <v>208</v>
      </c>
      <c r="C235" s="71" t="s">
        <v>3392</v>
      </c>
      <c r="D235" s="181" t="s">
        <v>3393</v>
      </c>
      <c r="E235" s="62">
        <v>1728</v>
      </c>
      <c r="F235" s="181" t="s">
        <v>2920</v>
      </c>
      <c r="G235" s="71"/>
      <c r="H235" s="78" t="s">
        <v>5</v>
      </c>
      <c r="I235" s="70" t="s">
        <v>702</v>
      </c>
      <c r="J235" s="78"/>
      <c r="K235" s="182">
        <v>1</v>
      </c>
      <c r="L235" s="182"/>
      <c r="M235" s="182"/>
      <c r="N235" s="182"/>
      <c r="O235" s="182"/>
      <c r="P235" s="182"/>
      <c r="Q235" s="182"/>
      <c r="R235" s="182"/>
      <c r="S235" s="78">
        <f t="shared" si="22"/>
        <v>1</v>
      </c>
      <c r="T235" s="78">
        <f t="shared" si="23"/>
        <v>0</v>
      </c>
      <c r="U235" s="182">
        <v>1</v>
      </c>
      <c r="V235" s="78">
        <v>1</v>
      </c>
      <c r="W235" s="78">
        <v>1</v>
      </c>
      <c r="X235" s="78">
        <v>1</v>
      </c>
      <c r="Y235" s="78">
        <v>1</v>
      </c>
      <c r="Z235" s="78"/>
      <c r="AA235" s="78"/>
      <c r="AB235" s="78"/>
      <c r="AC235" s="78">
        <v>1</v>
      </c>
      <c r="AD235" s="71">
        <v>7697466071</v>
      </c>
    </row>
    <row r="236" spans="1:30" s="77" customFormat="1" ht="20.25" customHeight="1">
      <c r="A236" s="61">
        <v>229</v>
      </c>
      <c r="B236" s="71" t="s">
        <v>3394</v>
      </c>
      <c r="C236" s="71" t="s">
        <v>1001</v>
      </c>
      <c r="D236" s="181" t="s">
        <v>3395</v>
      </c>
      <c r="E236" s="62">
        <v>1729</v>
      </c>
      <c r="F236" s="181" t="s">
        <v>2920</v>
      </c>
      <c r="G236" s="71"/>
      <c r="H236" s="78" t="s">
        <v>5</v>
      </c>
      <c r="I236" s="70" t="s">
        <v>702</v>
      </c>
      <c r="J236" s="78"/>
      <c r="K236" s="182">
        <v>1</v>
      </c>
      <c r="L236" s="182"/>
      <c r="M236" s="182"/>
      <c r="N236" s="182"/>
      <c r="O236" s="182"/>
      <c r="P236" s="182"/>
      <c r="Q236" s="182"/>
      <c r="R236" s="182"/>
      <c r="S236" s="78">
        <f t="shared" si="22"/>
        <v>1</v>
      </c>
      <c r="T236" s="78">
        <f t="shared" si="23"/>
        <v>0</v>
      </c>
      <c r="U236" s="182">
        <v>1</v>
      </c>
      <c r="V236" s="78">
        <v>1</v>
      </c>
      <c r="W236" s="78">
        <v>1</v>
      </c>
      <c r="X236" s="78">
        <v>1</v>
      </c>
      <c r="Y236" s="78">
        <v>1</v>
      </c>
      <c r="Z236" s="78">
        <v>1</v>
      </c>
      <c r="AA236" s="78"/>
      <c r="AB236" s="78"/>
      <c r="AC236" s="78"/>
      <c r="AD236" s="71">
        <v>8959102789</v>
      </c>
    </row>
    <row r="237" spans="1:30" s="77" customFormat="1" ht="20.25" customHeight="1">
      <c r="A237" s="61">
        <v>230</v>
      </c>
      <c r="B237" s="71" t="s">
        <v>3396</v>
      </c>
      <c r="C237" s="71" t="s">
        <v>1832</v>
      </c>
      <c r="D237" s="181" t="s">
        <v>3397</v>
      </c>
      <c r="E237" s="62">
        <v>1730</v>
      </c>
      <c r="F237" s="181" t="s">
        <v>2920</v>
      </c>
      <c r="G237" s="71"/>
      <c r="H237" s="78" t="s">
        <v>6</v>
      </c>
      <c r="I237" s="70" t="s">
        <v>702</v>
      </c>
      <c r="J237" s="78"/>
      <c r="K237" s="182"/>
      <c r="L237" s="182"/>
      <c r="M237" s="182">
        <v>1</v>
      </c>
      <c r="N237" s="182"/>
      <c r="O237" s="182"/>
      <c r="P237" s="182"/>
      <c r="Q237" s="182"/>
      <c r="R237" s="182"/>
      <c r="S237" s="78">
        <f t="shared" si="22"/>
        <v>1</v>
      </c>
      <c r="T237" s="78">
        <f t="shared" si="23"/>
        <v>0</v>
      </c>
      <c r="U237" s="182">
        <v>1</v>
      </c>
      <c r="V237" s="78">
        <v>1</v>
      </c>
      <c r="W237" s="78">
        <v>1</v>
      </c>
      <c r="X237" s="78"/>
      <c r="Y237" s="78">
        <v>1</v>
      </c>
      <c r="Z237" s="78">
        <v>1</v>
      </c>
      <c r="AA237" s="78"/>
      <c r="AB237" s="78">
        <v>1</v>
      </c>
      <c r="AC237" s="78"/>
      <c r="AD237" s="71">
        <v>9685436792</v>
      </c>
    </row>
    <row r="238" spans="1:30" s="77" customFormat="1" ht="20.25" customHeight="1">
      <c r="A238" s="61">
        <v>231</v>
      </c>
      <c r="B238" s="71" t="s">
        <v>1563</v>
      </c>
      <c r="C238" s="71" t="s">
        <v>3398</v>
      </c>
      <c r="D238" s="181" t="s">
        <v>3399</v>
      </c>
      <c r="E238" s="62">
        <v>1731</v>
      </c>
      <c r="F238" s="181" t="s">
        <v>2920</v>
      </c>
      <c r="G238" s="71"/>
      <c r="H238" s="78" t="s">
        <v>7</v>
      </c>
      <c r="I238" s="70" t="s">
        <v>702</v>
      </c>
      <c r="J238" s="78"/>
      <c r="K238" s="182"/>
      <c r="L238" s="182"/>
      <c r="M238" s="182"/>
      <c r="N238" s="182"/>
      <c r="O238" s="182">
        <v>1</v>
      </c>
      <c r="P238" s="182"/>
      <c r="Q238" s="182"/>
      <c r="R238" s="182"/>
      <c r="S238" s="78">
        <f t="shared" si="22"/>
        <v>1</v>
      </c>
      <c r="T238" s="78">
        <f t="shared" si="23"/>
        <v>0</v>
      </c>
      <c r="U238" s="182">
        <v>1</v>
      </c>
      <c r="V238" s="78">
        <v>1</v>
      </c>
      <c r="W238" s="78">
        <v>1</v>
      </c>
      <c r="X238" s="78"/>
      <c r="Y238" s="78">
        <v>1</v>
      </c>
      <c r="Z238" s="78">
        <v>1</v>
      </c>
      <c r="AA238" s="78"/>
      <c r="AB238" s="78"/>
      <c r="AC238" s="78">
        <v>1</v>
      </c>
      <c r="AD238" s="71">
        <v>7440652015</v>
      </c>
    </row>
    <row r="239" spans="1:30" s="77" customFormat="1" ht="20.25" customHeight="1">
      <c r="A239" s="61">
        <v>232</v>
      </c>
      <c r="B239" s="71" t="s">
        <v>3400</v>
      </c>
      <c r="C239" s="71" t="s">
        <v>3401</v>
      </c>
      <c r="D239" s="181" t="s">
        <v>3402</v>
      </c>
      <c r="E239" s="62">
        <v>1732</v>
      </c>
      <c r="F239" s="181" t="s">
        <v>2920</v>
      </c>
      <c r="G239" s="71"/>
      <c r="H239" s="78" t="s">
        <v>7</v>
      </c>
      <c r="I239" s="70" t="s">
        <v>702</v>
      </c>
      <c r="J239" s="78"/>
      <c r="K239" s="182"/>
      <c r="L239" s="182"/>
      <c r="M239" s="182"/>
      <c r="N239" s="182"/>
      <c r="O239" s="182">
        <v>1</v>
      </c>
      <c r="P239" s="182"/>
      <c r="Q239" s="182"/>
      <c r="R239" s="182"/>
      <c r="S239" s="78">
        <f aca="true" t="shared" si="26" ref="S239:S244">SUM(K239+M239+O239+Q239+AE239)</f>
        <v>1</v>
      </c>
      <c r="T239" s="78">
        <f aca="true" t="shared" si="27" ref="T239:T244">SUM(L239+N239+P239+R239+AE239)</f>
        <v>0</v>
      </c>
      <c r="U239" s="182">
        <v>1</v>
      </c>
      <c r="V239" s="78">
        <v>1</v>
      </c>
      <c r="W239" s="78">
        <v>1</v>
      </c>
      <c r="X239" s="78"/>
      <c r="Y239" s="78">
        <v>1</v>
      </c>
      <c r="Z239" s="78"/>
      <c r="AA239" s="78"/>
      <c r="AB239" s="78">
        <v>1</v>
      </c>
      <c r="AC239" s="78">
        <v>1</v>
      </c>
      <c r="AD239" s="71">
        <v>9685224453</v>
      </c>
    </row>
    <row r="240" spans="1:30" s="77" customFormat="1" ht="20.25" customHeight="1">
      <c r="A240" s="61">
        <v>233</v>
      </c>
      <c r="B240" s="71" t="s">
        <v>3403</v>
      </c>
      <c r="C240" s="71" t="s">
        <v>3404</v>
      </c>
      <c r="D240" s="181" t="s">
        <v>3405</v>
      </c>
      <c r="E240" s="62">
        <v>1733</v>
      </c>
      <c r="F240" s="181" t="s">
        <v>2920</v>
      </c>
      <c r="G240" s="71"/>
      <c r="H240" s="78" t="s">
        <v>5</v>
      </c>
      <c r="I240" s="70" t="s">
        <v>702</v>
      </c>
      <c r="J240" s="78"/>
      <c r="K240" s="182"/>
      <c r="L240" s="182">
        <v>1</v>
      </c>
      <c r="M240" s="182"/>
      <c r="N240" s="182"/>
      <c r="O240" s="182"/>
      <c r="P240" s="182"/>
      <c r="Q240" s="182"/>
      <c r="R240" s="182"/>
      <c r="S240" s="78">
        <f t="shared" si="26"/>
        <v>0</v>
      </c>
      <c r="T240" s="78">
        <f t="shared" si="27"/>
        <v>1</v>
      </c>
      <c r="U240" s="182">
        <v>1</v>
      </c>
      <c r="V240" s="78">
        <v>1</v>
      </c>
      <c r="W240" s="78">
        <v>1</v>
      </c>
      <c r="X240" s="78">
        <v>1</v>
      </c>
      <c r="Y240" s="78">
        <v>1</v>
      </c>
      <c r="Z240" s="78"/>
      <c r="AA240" s="78"/>
      <c r="AB240" s="78"/>
      <c r="AC240" s="78">
        <v>1</v>
      </c>
      <c r="AD240" s="71">
        <v>9165686343</v>
      </c>
    </row>
    <row r="241" spans="1:30" s="77" customFormat="1" ht="20.25" customHeight="1">
      <c r="A241" s="61">
        <v>234</v>
      </c>
      <c r="B241" s="71" t="s">
        <v>3406</v>
      </c>
      <c r="C241" s="71" t="s">
        <v>3407</v>
      </c>
      <c r="D241" s="181" t="s">
        <v>3408</v>
      </c>
      <c r="E241" s="62">
        <v>1734</v>
      </c>
      <c r="F241" s="181" t="s">
        <v>2920</v>
      </c>
      <c r="G241" s="71"/>
      <c r="H241" s="78" t="s">
        <v>7</v>
      </c>
      <c r="I241" s="70" t="s">
        <v>702</v>
      </c>
      <c r="J241" s="78"/>
      <c r="K241" s="182"/>
      <c r="L241" s="182"/>
      <c r="M241" s="182"/>
      <c r="N241" s="182"/>
      <c r="O241" s="182">
        <v>1</v>
      </c>
      <c r="P241" s="182"/>
      <c r="Q241" s="182"/>
      <c r="R241" s="182"/>
      <c r="S241" s="78">
        <f t="shared" si="26"/>
        <v>1</v>
      </c>
      <c r="T241" s="78">
        <f t="shared" si="27"/>
        <v>0</v>
      </c>
      <c r="U241" s="182">
        <v>1</v>
      </c>
      <c r="V241" s="78">
        <v>1</v>
      </c>
      <c r="W241" s="78">
        <v>1</v>
      </c>
      <c r="X241" s="78"/>
      <c r="Y241" s="78">
        <v>1</v>
      </c>
      <c r="Z241" s="78"/>
      <c r="AA241" s="78">
        <v>1</v>
      </c>
      <c r="AB241" s="78"/>
      <c r="AC241" s="78">
        <v>1</v>
      </c>
      <c r="AD241" s="71">
        <v>9977307219</v>
      </c>
    </row>
    <row r="242" spans="1:30" s="77" customFormat="1" ht="20.25" customHeight="1">
      <c r="A242" s="61">
        <v>235</v>
      </c>
      <c r="B242" s="71" t="s">
        <v>3409</v>
      </c>
      <c r="C242" s="71" t="s">
        <v>772</v>
      </c>
      <c r="D242" s="181" t="s">
        <v>419</v>
      </c>
      <c r="E242" s="62">
        <v>1735</v>
      </c>
      <c r="F242" s="181" t="s">
        <v>2920</v>
      </c>
      <c r="G242" s="71"/>
      <c r="H242" s="78" t="s">
        <v>7</v>
      </c>
      <c r="I242" s="70" t="s">
        <v>701</v>
      </c>
      <c r="J242" s="78"/>
      <c r="K242" s="182"/>
      <c r="L242" s="182"/>
      <c r="M242" s="182"/>
      <c r="N242" s="182"/>
      <c r="O242" s="182"/>
      <c r="P242" s="182">
        <v>1</v>
      </c>
      <c r="Q242" s="182"/>
      <c r="R242" s="182"/>
      <c r="S242" s="78">
        <f t="shared" si="26"/>
        <v>0</v>
      </c>
      <c r="T242" s="78">
        <f t="shared" si="27"/>
        <v>1</v>
      </c>
      <c r="U242" s="182">
        <v>1</v>
      </c>
      <c r="V242" s="78">
        <v>1</v>
      </c>
      <c r="W242" s="78">
        <v>1</v>
      </c>
      <c r="X242" s="78"/>
      <c r="Y242" s="78">
        <v>1</v>
      </c>
      <c r="Z242" s="78"/>
      <c r="AA242" s="78"/>
      <c r="AB242" s="78">
        <v>1</v>
      </c>
      <c r="AC242" s="78">
        <v>1</v>
      </c>
      <c r="AD242" s="71">
        <v>9406212807</v>
      </c>
    </row>
    <row r="243" spans="1:30" s="77" customFormat="1" ht="20.25" customHeight="1">
      <c r="A243" s="61">
        <v>236</v>
      </c>
      <c r="B243" s="71" t="s">
        <v>3410</v>
      </c>
      <c r="C243" s="71" t="s">
        <v>3411</v>
      </c>
      <c r="D243" s="181" t="s">
        <v>2057</v>
      </c>
      <c r="E243" s="62">
        <v>1736</v>
      </c>
      <c r="F243" s="181" t="s">
        <v>2920</v>
      </c>
      <c r="G243" s="71"/>
      <c r="H243" s="78" t="s">
        <v>7</v>
      </c>
      <c r="I243" s="70" t="s">
        <v>702</v>
      </c>
      <c r="J243" s="78"/>
      <c r="K243" s="182"/>
      <c r="L243" s="182"/>
      <c r="M243" s="182"/>
      <c r="N243" s="182"/>
      <c r="O243" s="182">
        <v>1</v>
      </c>
      <c r="P243" s="182"/>
      <c r="Q243" s="182"/>
      <c r="R243" s="182"/>
      <c r="S243" s="78">
        <f t="shared" si="26"/>
        <v>1</v>
      </c>
      <c r="T243" s="78">
        <f t="shared" si="27"/>
        <v>0</v>
      </c>
      <c r="U243" s="182">
        <v>1</v>
      </c>
      <c r="V243" s="78">
        <v>1</v>
      </c>
      <c r="W243" s="78">
        <v>1</v>
      </c>
      <c r="X243" s="78">
        <v>1</v>
      </c>
      <c r="Y243" s="78">
        <v>1</v>
      </c>
      <c r="Z243" s="78"/>
      <c r="AA243" s="78"/>
      <c r="AB243" s="78"/>
      <c r="AC243" s="78">
        <v>1</v>
      </c>
      <c r="AD243" s="71">
        <v>7224935433</v>
      </c>
    </row>
    <row r="244" spans="1:30" s="77" customFormat="1" ht="20.25" customHeight="1">
      <c r="A244" s="61">
        <v>237</v>
      </c>
      <c r="B244" s="71" t="s">
        <v>3412</v>
      </c>
      <c r="C244" s="71" t="s">
        <v>2344</v>
      </c>
      <c r="D244" s="181" t="s">
        <v>3413</v>
      </c>
      <c r="E244" s="62">
        <v>1737</v>
      </c>
      <c r="F244" s="181" t="s">
        <v>2920</v>
      </c>
      <c r="G244" s="71"/>
      <c r="H244" s="78" t="s">
        <v>7</v>
      </c>
      <c r="I244" s="70" t="s">
        <v>702</v>
      </c>
      <c r="J244" s="78"/>
      <c r="K244" s="182"/>
      <c r="L244" s="182"/>
      <c r="M244" s="182"/>
      <c r="N244" s="182"/>
      <c r="O244" s="182">
        <v>1</v>
      </c>
      <c r="P244" s="182"/>
      <c r="Q244" s="182"/>
      <c r="R244" s="182"/>
      <c r="S244" s="78">
        <f t="shared" si="26"/>
        <v>1</v>
      </c>
      <c r="T244" s="78">
        <f t="shared" si="27"/>
        <v>0</v>
      </c>
      <c r="U244" s="182">
        <v>1</v>
      </c>
      <c r="V244" s="78">
        <v>1</v>
      </c>
      <c r="W244" s="78">
        <v>1</v>
      </c>
      <c r="X244" s="78">
        <v>1</v>
      </c>
      <c r="Y244" s="78">
        <v>1</v>
      </c>
      <c r="Z244" s="78"/>
      <c r="AA244" s="78"/>
      <c r="AB244" s="78"/>
      <c r="AC244" s="78">
        <v>1</v>
      </c>
      <c r="AD244" s="71">
        <v>7898882849</v>
      </c>
    </row>
    <row r="245" spans="1:30" s="77" customFormat="1" ht="20.25" customHeight="1">
      <c r="A245" s="61">
        <v>238</v>
      </c>
      <c r="B245" s="71" t="s">
        <v>3510</v>
      </c>
      <c r="C245" s="71" t="s">
        <v>3511</v>
      </c>
      <c r="D245" s="181" t="s">
        <v>3512</v>
      </c>
      <c r="E245" s="62">
        <v>1738</v>
      </c>
      <c r="F245" s="181" t="s">
        <v>3467</v>
      </c>
      <c r="G245" s="71"/>
      <c r="H245" s="78" t="s">
        <v>7</v>
      </c>
      <c r="I245" s="70" t="s">
        <v>702</v>
      </c>
      <c r="J245" s="78"/>
      <c r="K245" s="182"/>
      <c r="L245" s="182"/>
      <c r="M245" s="182"/>
      <c r="N245" s="182"/>
      <c r="O245" s="182">
        <v>1</v>
      </c>
      <c r="P245" s="182"/>
      <c r="Q245" s="182"/>
      <c r="R245" s="182"/>
      <c r="S245" s="78">
        <f>SUM(K245+M245+O245+Q245+AE245)</f>
        <v>1</v>
      </c>
      <c r="T245" s="78">
        <f>SUM(L245+N245+P245+R245+AE245)</f>
        <v>0</v>
      </c>
      <c r="U245" s="182">
        <v>1</v>
      </c>
      <c r="V245" s="78">
        <v>1</v>
      </c>
      <c r="W245" s="78">
        <v>1</v>
      </c>
      <c r="X245" s="78">
        <v>1</v>
      </c>
      <c r="Y245" s="78">
        <v>1</v>
      </c>
      <c r="Z245" s="78"/>
      <c r="AA245" s="78"/>
      <c r="AB245" s="78"/>
      <c r="AC245" s="78">
        <v>1</v>
      </c>
      <c r="AD245" s="71">
        <v>9406091151</v>
      </c>
    </row>
    <row r="246" spans="1:30" s="77" customFormat="1" ht="20.25" customHeight="1">
      <c r="A246" s="61">
        <v>239</v>
      </c>
      <c r="B246" s="71" t="s">
        <v>142</v>
      </c>
      <c r="C246" s="71" t="s">
        <v>629</v>
      </c>
      <c r="D246" s="181" t="s">
        <v>3522</v>
      </c>
      <c r="E246" s="62">
        <v>1739</v>
      </c>
      <c r="F246" s="181" t="s">
        <v>3516</v>
      </c>
      <c r="G246" s="71"/>
      <c r="H246" s="78" t="s">
        <v>6</v>
      </c>
      <c r="I246" s="70" t="s">
        <v>701</v>
      </c>
      <c r="J246" s="78"/>
      <c r="K246" s="182"/>
      <c r="L246" s="182"/>
      <c r="M246" s="182"/>
      <c r="N246" s="182">
        <v>1</v>
      </c>
      <c r="O246" s="182"/>
      <c r="P246" s="182"/>
      <c r="Q246" s="182"/>
      <c r="R246" s="182"/>
      <c r="S246" s="78">
        <f>SUM(K246+M246+O246+Q246+AE246)</f>
        <v>0</v>
      </c>
      <c r="T246" s="78">
        <f>SUM(L246+N246+P246+R246+AE246)</f>
        <v>1</v>
      </c>
      <c r="U246" s="182">
        <v>1</v>
      </c>
      <c r="V246" s="78">
        <v>1</v>
      </c>
      <c r="W246" s="78">
        <v>1</v>
      </c>
      <c r="X246" s="78">
        <v>1</v>
      </c>
      <c r="Y246" s="78">
        <v>1</v>
      </c>
      <c r="Z246" s="78"/>
      <c r="AA246" s="78">
        <v>1</v>
      </c>
      <c r="AB246" s="78"/>
      <c r="AC246" s="78"/>
      <c r="AD246" s="71">
        <v>7869077783</v>
      </c>
    </row>
    <row r="247" spans="1:30" s="77" customFormat="1" ht="20.25" customHeight="1">
      <c r="A247" s="74"/>
      <c r="B247" s="61"/>
      <c r="C247" s="61"/>
      <c r="D247" s="75"/>
      <c r="E247" s="62"/>
      <c r="F247" s="75"/>
      <c r="G247" s="74"/>
      <c r="H247" s="74"/>
      <c r="I247" s="10"/>
      <c r="J247" s="74"/>
      <c r="K247" s="76">
        <f aca="true" t="shared" si="28" ref="K247:AC247">SUM(K8:K246)</f>
        <v>34</v>
      </c>
      <c r="L247" s="76">
        <f t="shared" si="28"/>
        <v>44</v>
      </c>
      <c r="M247" s="76">
        <f t="shared" si="28"/>
        <v>11</v>
      </c>
      <c r="N247" s="76">
        <f t="shared" si="28"/>
        <v>14</v>
      </c>
      <c r="O247" s="76">
        <f t="shared" si="28"/>
        <v>62</v>
      </c>
      <c r="P247" s="76">
        <f t="shared" si="28"/>
        <v>62</v>
      </c>
      <c r="Q247" s="76">
        <f t="shared" si="28"/>
        <v>6</v>
      </c>
      <c r="R247" s="76">
        <f t="shared" si="28"/>
        <v>7</v>
      </c>
      <c r="S247" s="76">
        <f t="shared" si="28"/>
        <v>113</v>
      </c>
      <c r="T247" s="76">
        <f t="shared" si="28"/>
        <v>127</v>
      </c>
      <c r="U247" s="76">
        <f t="shared" si="28"/>
        <v>239</v>
      </c>
      <c r="V247" s="76">
        <f t="shared" si="28"/>
        <v>239</v>
      </c>
      <c r="W247" s="76">
        <f t="shared" si="28"/>
        <v>239</v>
      </c>
      <c r="X247" s="76">
        <f t="shared" si="28"/>
        <v>197</v>
      </c>
      <c r="Y247" s="76">
        <f t="shared" si="28"/>
        <v>204</v>
      </c>
      <c r="Z247" s="76">
        <f t="shared" si="28"/>
        <v>90</v>
      </c>
      <c r="AA247" s="76">
        <f t="shared" si="28"/>
        <v>65</v>
      </c>
      <c r="AB247" s="76">
        <f t="shared" si="28"/>
        <v>17</v>
      </c>
      <c r="AC247" s="76">
        <f t="shared" si="28"/>
        <v>142</v>
      </c>
      <c r="AD247" s="74"/>
    </row>
    <row r="248" spans="1:27" ht="12.75">
      <c r="A248" s="1"/>
      <c r="B248" s="1"/>
      <c r="C248" s="1"/>
      <c r="AA248" s="1"/>
    </row>
    <row r="249" spans="1:27" ht="12.75">
      <c r="A249" s="1"/>
      <c r="B249" s="1"/>
      <c r="C249" s="1"/>
      <c r="AA249" s="1"/>
    </row>
    <row r="250" spans="1:27" ht="12.75">
      <c r="A250" s="1"/>
      <c r="B250" s="1"/>
      <c r="C250" s="1"/>
      <c r="AA250" s="1"/>
    </row>
    <row r="251" spans="1:27" ht="12.75">
      <c r="A251" s="1"/>
      <c r="B251" s="1"/>
      <c r="C251" s="1"/>
      <c r="AA251" s="1"/>
    </row>
    <row r="252" spans="1:27" ht="12.75">
      <c r="A252" s="1"/>
      <c r="B252" s="1"/>
      <c r="C252" s="1"/>
      <c r="AA252" s="1"/>
    </row>
    <row r="253" spans="1:27" ht="12.75">
      <c r="A253" s="1"/>
      <c r="B253" s="1"/>
      <c r="C253" s="1"/>
      <c r="AA253" s="1"/>
    </row>
    <row r="254" spans="1:27" ht="12.75">
      <c r="A254" s="1"/>
      <c r="B254" s="1"/>
      <c r="C254" s="1"/>
      <c r="AA254" s="1"/>
    </row>
    <row r="255" spans="1:27" ht="12.75">
      <c r="A255" s="1"/>
      <c r="B255" s="1"/>
      <c r="C255" s="1"/>
      <c r="AA255" s="1"/>
    </row>
    <row r="256" spans="1:27" ht="12.75">
      <c r="A256" s="1"/>
      <c r="B256" s="1"/>
      <c r="C256" s="1"/>
      <c r="AA256" s="1"/>
    </row>
    <row r="257" spans="1:27" ht="12.75">
      <c r="A257" s="1"/>
      <c r="B257" s="1"/>
      <c r="C257" s="1"/>
      <c r="AA257" s="1"/>
    </row>
    <row r="258" spans="1:27" ht="12.75">
      <c r="A258" s="1"/>
      <c r="B258" s="1"/>
      <c r="C258" s="1"/>
      <c r="AA258" s="1"/>
    </row>
    <row r="259" spans="1:27" ht="12.75">
      <c r="A259" s="1"/>
      <c r="B259" s="1"/>
      <c r="C259" s="1"/>
      <c r="AA259" s="1"/>
    </row>
    <row r="260" spans="1:27" ht="12.75">
      <c r="A260" s="1"/>
      <c r="B260" s="1"/>
      <c r="C260" s="1"/>
      <c r="AA260" s="1"/>
    </row>
    <row r="261" spans="1:27" ht="12.75">
      <c r="A261" s="1"/>
      <c r="B261" s="1"/>
      <c r="C261" s="1"/>
      <c r="AA261" s="1"/>
    </row>
    <row r="262" spans="1:27" ht="12.75">
      <c r="A262" s="1"/>
      <c r="B262" s="1"/>
      <c r="C262" s="1"/>
      <c r="AA262" s="1"/>
    </row>
    <row r="263" spans="1:27" ht="12.75">
      <c r="A263" s="1"/>
      <c r="B263" s="1"/>
      <c r="C263" s="1"/>
      <c r="AA263" s="1"/>
    </row>
    <row r="264" spans="1:27" ht="12.75">
      <c r="A264" s="1"/>
      <c r="B264" s="1"/>
      <c r="C264" s="1"/>
      <c r="AA264" s="1"/>
    </row>
    <row r="265" spans="1:27" ht="12.75">
      <c r="A265" s="1"/>
      <c r="B265" s="1"/>
      <c r="C265" s="1"/>
      <c r="AA265" s="1"/>
    </row>
    <row r="266" spans="1:27" ht="12.75">
      <c r="A266" s="1"/>
      <c r="B266" s="1"/>
      <c r="C266" s="1"/>
      <c r="AA266" s="1"/>
    </row>
    <row r="267" spans="1:27" ht="12.75">
      <c r="A267" s="1"/>
      <c r="B267" s="1"/>
      <c r="C267" s="1"/>
      <c r="AA267" s="1"/>
    </row>
    <row r="268" spans="1:27" ht="12.75">
      <c r="A268" s="1"/>
      <c r="B268" s="1"/>
      <c r="C268" s="1"/>
      <c r="AA268" s="1"/>
    </row>
    <row r="269" spans="1:27" ht="12.75">
      <c r="A269" s="1"/>
      <c r="B269" s="1"/>
      <c r="C269" s="1"/>
      <c r="AA269" s="1"/>
    </row>
    <row r="270" spans="1:27" ht="12.75">
      <c r="A270" s="1"/>
      <c r="B270" s="1"/>
      <c r="C270" s="1"/>
      <c r="AA270" s="1"/>
    </row>
    <row r="271" spans="1:27" ht="12.75">
      <c r="A271" s="1"/>
      <c r="B271" s="1"/>
      <c r="C271" s="1"/>
      <c r="AA271" s="1"/>
    </row>
    <row r="272" spans="1:27" ht="12.75">
      <c r="A272" s="1"/>
      <c r="B272" s="1"/>
      <c r="C272" s="1"/>
      <c r="AA272" s="1"/>
    </row>
    <row r="273" spans="1:27" ht="12.75">
      <c r="A273" s="1"/>
      <c r="B273" s="1"/>
      <c r="C273" s="1"/>
      <c r="AA273" s="1"/>
    </row>
    <row r="274" spans="1:27" ht="12.75">
      <c r="A274" s="1"/>
      <c r="B274" s="1"/>
      <c r="C274" s="1"/>
      <c r="AA274" s="1"/>
    </row>
    <row r="275" spans="1:27" ht="12.75">
      <c r="A275" s="1"/>
      <c r="B275" s="1"/>
      <c r="C275" s="1"/>
      <c r="AA275" s="1"/>
    </row>
    <row r="276" spans="1:27" ht="12.75">
      <c r="A276" s="1"/>
      <c r="B276" s="1"/>
      <c r="C276" s="1"/>
      <c r="AA276" s="1"/>
    </row>
    <row r="277" spans="1:27" ht="12.75">
      <c r="A277" s="1"/>
      <c r="B277" s="1"/>
      <c r="C277" s="1"/>
      <c r="AA277" s="1"/>
    </row>
    <row r="278" spans="1:27" ht="12.75">
      <c r="A278" s="1"/>
      <c r="B278" s="1"/>
      <c r="C278" s="1"/>
      <c r="AA278" s="1"/>
    </row>
    <row r="279" spans="1:27" ht="12.75">
      <c r="A279" s="1"/>
      <c r="B279" s="1"/>
      <c r="C279" s="1"/>
      <c r="AA279" s="1"/>
    </row>
    <row r="280" spans="1:27" ht="12.75">
      <c r="A280" s="1"/>
      <c r="B280" s="1"/>
      <c r="C280" s="1"/>
      <c r="AA280" s="1"/>
    </row>
    <row r="281" spans="1:27" ht="12.75">
      <c r="A281" s="1"/>
      <c r="B281" s="1"/>
      <c r="C281" s="1"/>
      <c r="AA281" s="1"/>
    </row>
    <row r="282" spans="1:27" ht="12.75">
      <c r="A282" s="1"/>
      <c r="B282" s="1"/>
      <c r="C282" s="1"/>
      <c r="AA282" s="1"/>
    </row>
    <row r="283" spans="1:27" ht="12.75">
      <c r="A283" s="1"/>
      <c r="B283" s="1"/>
      <c r="C283" s="1"/>
      <c r="AA283" s="1"/>
    </row>
    <row r="284" spans="1:27" ht="12.75">
      <c r="A284" s="1"/>
      <c r="B284" s="1"/>
      <c r="C284" s="1"/>
      <c r="AA284" s="1"/>
    </row>
    <row r="285" spans="1:27" ht="12.75">
      <c r="A285" s="1"/>
      <c r="B285" s="1"/>
      <c r="C285" s="1"/>
      <c r="AA285" s="1"/>
    </row>
    <row r="286" spans="1:27" ht="12.75">
      <c r="A286" s="1"/>
      <c r="B286" s="1"/>
      <c r="C286" s="1"/>
      <c r="AA286" s="1"/>
    </row>
    <row r="287" spans="1:27" ht="12.75">
      <c r="A287" s="1"/>
      <c r="B287" s="1"/>
      <c r="C287" s="1"/>
      <c r="AA287" s="1"/>
    </row>
    <row r="288" spans="1:27" ht="12.75">
      <c r="A288" s="1"/>
      <c r="B288" s="1"/>
      <c r="C288" s="1"/>
      <c r="AA288" s="1"/>
    </row>
    <row r="289" spans="1:27" ht="12.75">
      <c r="A289" s="1"/>
      <c r="B289" s="1"/>
      <c r="C289" s="1"/>
      <c r="AA289" s="1"/>
    </row>
    <row r="290" spans="1:27" ht="12.75">
      <c r="A290" s="1"/>
      <c r="B290" s="1"/>
      <c r="C290" s="1"/>
      <c r="AA290" s="1"/>
    </row>
    <row r="291" spans="1:27" ht="12.75">
      <c r="A291" s="1"/>
      <c r="B291" s="1"/>
      <c r="C291" s="1"/>
      <c r="AA291" s="1"/>
    </row>
    <row r="292" spans="1:27" ht="12.75">
      <c r="A292" s="1"/>
      <c r="B292" s="1"/>
      <c r="C292" s="1"/>
      <c r="AA292" s="1"/>
    </row>
    <row r="293" spans="1:27" ht="12.75">
      <c r="A293" s="1"/>
      <c r="B293" s="1"/>
      <c r="C293" s="1"/>
      <c r="AA293" s="1"/>
    </row>
    <row r="294" spans="1:27" ht="12.75">
      <c r="A294" s="1"/>
      <c r="B294" s="1"/>
      <c r="C294" s="1"/>
      <c r="AA294" s="1"/>
    </row>
    <row r="295" spans="1:27" ht="12.75">
      <c r="A295" s="1"/>
      <c r="B295" s="1"/>
      <c r="C295" s="1"/>
      <c r="AA295" s="1"/>
    </row>
    <row r="296" spans="1:27" ht="12.75">
      <c r="A296" s="1"/>
      <c r="B296" s="1"/>
      <c r="C296" s="1"/>
      <c r="AA296" s="1"/>
    </row>
    <row r="297" spans="1:27" ht="12.75">
      <c r="A297" s="1"/>
      <c r="B297" s="1"/>
      <c r="C297" s="1"/>
      <c r="AA297" s="1"/>
    </row>
    <row r="298" spans="1:27" ht="12.75">
      <c r="A298" s="1"/>
      <c r="B298" s="1"/>
      <c r="C298" s="1"/>
      <c r="AA298" s="1"/>
    </row>
    <row r="299" spans="1:27" ht="12.75">
      <c r="A299" s="1"/>
      <c r="B299" s="1"/>
      <c r="C299" s="1"/>
      <c r="AA299" s="1"/>
    </row>
    <row r="300" spans="1:27" ht="12.75">
      <c r="A300" s="1"/>
      <c r="B300" s="1"/>
      <c r="C300" s="1"/>
      <c r="AA300" s="1"/>
    </row>
    <row r="301" spans="1:27" ht="12.75">
      <c r="A301" s="1"/>
      <c r="B301" s="1"/>
      <c r="C301" s="1"/>
      <c r="AA301" s="1"/>
    </row>
    <row r="302" spans="1:27" ht="12.75">
      <c r="A302" s="1"/>
      <c r="B302" s="1"/>
      <c r="C302" s="1"/>
      <c r="AA302" s="1"/>
    </row>
    <row r="303" spans="1:27" ht="12.75">
      <c r="A303" s="1"/>
      <c r="B303" s="1"/>
      <c r="C303" s="1"/>
      <c r="AA303" s="1"/>
    </row>
    <row r="304" spans="1:27" ht="12.75">
      <c r="A304" s="1"/>
      <c r="B304" s="1"/>
      <c r="C304" s="1"/>
      <c r="AA304" s="1"/>
    </row>
    <row r="305" spans="1:27" ht="12.75">
      <c r="A305" s="1"/>
      <c r="B305" s="1"/>
      <c r="C305" s="1"/>
      <c r="AA305" s="1"/>
    </row>
    <row r="306" spans="1:27" ht="12.75">
      <c r="A306" s="1"/>
      <c r="B306" s="1"/>
      <c r="C306" s="1"/>
      <c r="AA306" s="1"/>
    </row>
  </sheetData>
  <sheetProtection/>
  <mergeCells count="26">
    <mergeCell ref="A5:A7"/>
    <mergeCell ref="E5:E7"/>
    <mergeCell ref="F5:F7"/>
    <mergeCell ref="B5:B7"/>
    <mergeCell ref="V5:AC5"/>
    <mergeCell ref="G5:G7"/>
    <mergeCell ref="V6:V7"/>
    <mergeCell ref="W6:W7"/>
    <mergeCell ref="Z6:Z7"/>
    <mergeCell ref="AA6:AA7"/>
    <mergeCell ref="C5:C7"/>
    <mergeCell ref="D5:D7"/>
    <mergeCell ref="H5:H7"/>
    <mergeCell ref="J5:J7"/>
    <mergeCell ref="M6:N6"/>
    <mergeCell ref="AB6:AB7"/>
    <mergeCell ref="I5:I7"/>
    <mergeCell ref="AC6:AC7"/>
    <mergeCell ref="K6:L6"/>
    <mergeCell ref="AD5:AD7"/>
    <mergeCell ref="K5:U5"/>
    <mergeCell ref="Q6:R6"/>
    <mergeCell ref="S6:U6"/>
    <mergeCell ref="O6:P6"/>
    <mergeCell ref="X6:X7"/>
    <mergeCell ref="Y6:Y7"/>
  </mergeCells>
  <printOptions/>
  <pageMargins left="0.26" right="0.27" top="0.25" bottom="0.25" header="0.3" footer="0.3"/>
  <pageSetup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293"/>
  <sheetViews>
    <sheetView zoomScaleSheetLayoutView="85" workbookViewId="0" topLeftCell="A191">
      <selection activeCell="D200" sqref="D200"/>
    </sheetView>
  </sheetViews>
  <sheetFormatPr defaultColWidth="9.140625" defaultRowHeight="12.75"/>
  <cols>
    <col min="1" max="1" width="4.00390625" style="17" customWidth="1"/>
    <col min="2" max="2" width="26.57421875" style="19" customWidth="1"/>
    <col min="3" max="3" width="23.7109375" style="19" customWidth="1"/>
    <col min="4" max="4" width="11.8515625" style="1" customWidth="1"/>
    <col min="5" max="5" width="4.8515625" style="1" customWidth="1"/>
    <col min="6" max="6" width="8.8515625" style="1" customWidth="1"/>
    <col min="7" max="7" width="5.421875" style="1" customWidth="1"/>
    <col min="8" max="8" width="6.8515625" style="1" customWidth="1"/>
    <col min="9" max="9" width="5.421875" style="1" customWidth="1"/>
    <col min="10" max="10" width="4.140625" style="1" customWidth="1"/>
    <col min="11" max="18" width="3.28125" style="1" customWidth="1"/>
    <col min="19" max="26" width="3.57421875" style="1" customWidth="1"/>
    <col min="27" max="27" width="3.57421875" style="5" customWidth="1"/>
    <col min="28" max="29" width="3.57421875" style="1" customWidth="1"/>
    <col min="30" max="30" width="10.00390625" style="1" customWidth="1"/>
    <col min="31" max="31" width="29.140625" style="1" customWidth="1"/>
    <col min="32" max="16384" width="9.140625" style="1" customWidth="1"/>
  </cols>
  <sheetData>
    <row r="1" spans="1:30" s="56" customFormat="1" ht="21.75" customHeight="1">
      <c r="A1" s="133" t="s">
        <v>20</v>
      </c>
      <c r="B1" s="115"/>
      <c r="C1" s="115"/>
      <c r="D1" s="115"/>
      <c r="E1" s="115"/>
      <c r="F1" s="115"/>
      <c r="G1" s="115"/>
      <c r="H1" s="115"/>
      <c r="I1" s="10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</row>
    <row r="2" spans="1:30" s="56" customFormat="1" ht="21.75" customHeight="1">
      <c r="A2" s="134" t="s">
        <v>678</v>
      </c>
      <c r="B2" s="115"/>
      <c r="C2" s="115"/>
      <c r="D2" s="115"/>
      <c r="E2" s="115"/>
      <c r="F2" s="115"/>
      <c r="G2" s="115"/>
      <c r="H2" s="115"/>
      <c r="I2" s="138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</row>
    <row r="3" spans="1:30" s="56" customFormat="1" ht="21.75" customHeight="1">
      <c r="A3" s="134" t="s">
        <v>679</v>
      </c>
      <c r="B3" s="115"/>
      <c r="C3" s="115"/>
      <c r="D3" s="115"/>
      <c r="E3" s="115"/>
      <c r="F3" s="115"/>
      <c r="G3" s="115"/>
      <c r="H3" s="115"/>
      <c r="I3" s="138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</row>
    <row r="4" spans="1:30" s="56" customFormat="1" ht="21.75" customHeight="1">
      <c r="A4" s="135" t="s">
        <v>690</v>
      </c>
      <c r="B4" s="116"/>
      <c r="C4" s="116"/>
      <c r="D4" s="116"/>
      <c r="E4" s="116"/>
      <c r="F4" s="116"/>
      <c r="G4" s="116"/>
      <c r="H4" s="116"/>
      <c r="I4" s="139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</row>
    <row r="5" spans="1:30" s="2" customFormat="1" ht="31.5" customHeight="1">
      <c r="A5" s="253" t="s">
        <v>0</v>
      </c>
      <c r="B5" s="209" t="s">
        <v>1</v>
      </c>
      <c r="C5" s="209" t="s">
        <v>8</v>
      </c>
      <c r="D5" s="188" t="s">
        <v>2</v>
      </c>
      <c r="E5" s="188" t="s">
        <v>13</v>
      </c>
      <c r="F5" s="188" t="s">
        <v>3</v>
      </c>
      <c r="G5" s="188" t="s">
        <v>4</v>
      </c>
      <c r="H5" s="185" t="s">
        <v>75</v>
      </c>
      <c r="I5" s="185" t="s">
        <v>700</v>
      </c>
      <c r="J5" s="185" t="s">
        <v>74</v>
      </c>
      <c r="K5" s="189" t="s">
        <v>17</v>
      </c>
      <c r="L5" s="190"/>
      <c r="M5" s="190"/>
      <c r="N5" s="190"/>
      <c r="O5" s="190"/>
      <c r="P5" s="190"/>
      <c r="Q5" s="190"/>
      <c r="R5" s="190"/>
      <c r="S5" s="190"/>
      <c r="T5" s="190"/>
      <c r="U5" s="191"/>
      <c r="V5" s="188" t="s">
        <v>9</v>
      </c>
      <c r="W5" s="188"/>
      <c r="X5" s="188"/>
      <c r="Y5" s="188"/>
      <c r="Z5" s="188"/>
      <c r="AA5" s="188"/>
      <c r="AB5" s="188"/>
      <c r="AC5" s="188"/>
      <c r="AD5" s="197" t="s">
        <v>14</v>
      </c>
    </row>
    <row r="6" spans="1:30" s="2" customFormat="1" ht="18" customHeight="1">
      <c r="A6" s="253"/>
      <c r="B6" s="209"/>
      <c r="C6" s="209"/>
      <c r="D6" s="188"/>
      <c r="E6" s="188"/>
      <c r="F6" s="188"/>
      <c r="G6" s="188"/>
      <c r="H6" s="186"/>
      <c r="I6" s="186"/>
      <c r="J6" s="186"/>
      <c r="K6" s="188" t="s">
        <v>5</v>
      </c>
      <c r="L6" s="188"/>
      <c r="M6" s="188" t="s">
        <v>6</v>
      </c>
      <c r="N6" s="188"/>
      <c r="O6" s="188" t="s">
        <v>7</v>
      </c>
      <c r="P6" s="188"/>
      <c r="Q6" s="188" t="s">
        <v>11</v>
      </c>
      <c r="R6" s="188"/>
      <c r="S6" s="188" t="s">
        <v>10</v>
      </c>
      <c r="T6" s="188"/>
      <c r="U6" s="188"/>
      <c r="V6" s="213" t="s">
        <v>15</v>
      </c>
      <c r="W6" s="224" t="s">
        <v>16</v>
      </c>
      <c r="X6" s="213" t="s">
        <v>68</v>
      </c>
      <c r="Y6" s="213" t="s">
        <v>69</v>
      </c>
      <c r="Z6" s="214" t="s">
        <v>71</v>
      </c>
      <c r="AA6" s="214" t="s">
        <v>72</v>
      </c>
      <c r="AB6" s="213" t="s">
        <v>73</v>
      </c>
      <c r="AC6" s="240" t="s">
        <v>70</v>
      </c>
      <c r="AD6" s="198"/>
    </row>
    <row r="7" spans="1:30" s="2" customFormat="1" ht="101.25" customHeight="1">
      <c r="A7" s="253"/>
      <c r="B7" s="209"/>
      <c r="C7" s="209"/>
      <c r="D7" s="188"/>
      <c r="E7" s="188"/>
      <c r="F7" s="188"/>
      <c r="G7" s="188"/>
      <c r="H7" s="187"/>
      <c r="I7" s="187"/>
      <c r="J7" s="187"/>
      <c r="K7" s="8" t="s">
        <v>18</v>
      </c>
      <c r="L7" s="8" t="s">
        <v>19</v>
      </c>
      <c r="M7" s="8" t="s">
        <v>18</v>
      </c>
      <c r="N7" s="8" t="s">
        <v>19</v>
      </c>
      <c r="O7" s="8" t="s">
        <v>18</v>
      </c>
      <c r="P7" s="8" t="s">
        <v>19</v>
      </c>
      <c r="Q7" s="8" t="s">
        <v>18</v>
      </c>
      <c r="R7" s="8" t="s">
        <v>19</v>
      </c>
      <c r="S7" s="8" t="s">
        <v>18</v>
      </c>
      <c r="T7" s="8" t="s">
        <v>19</v>
      </c>
      <c r="U7" s="9" t="s">
        <v>10</v>
      </c>
      <c r="V7" s="213"/>
      <c r="W7" s="224"/>
      <c r="X7" s="213"/>
      <c r="Y7" s="213"/>
      <c r="Z7" s="215"/>
      <c r="AA7" s="215"/>
      <c r="AB7" s="213"/>
      <c r="AC7" s="240"/>
      <c r="AD7" s="199"/>
    </row>
    <row r="8" spans="1:30" ht="20.25" customHeight="1">
      <c r="A8" s="12">
        <v>1</v>
      </c>
      <c r="B8" s="12" t="s">
        <v>212</v>
      </c>
      <c r="C8" s="12" t="s">
        <v>303</v>
      </c>
      <c r="D8" s="39" t="s">
        <v>750</v>
      </c>
      <c r="E8" s="42">
        <v>901</v>
      </c>
      <c r="F8" s="39" t="s">
        <v>717</v>
      </c>
      <c r="G8" s="10" t="s">
        <v>642</v>
      </c>
      <c r="H8" s="10" t="s">
        <v>7</v>
      </c>
      <c r="I8" s="74" t="s">
        <v>702</v>
      </c>
      <c r="J8" s="10" t="s">
        <v>642</v>
      </c>
      <c r="K8" s="10"/>
      <c r="L8" s="10"/>
      <c r="M8" s="10"/>
      <c r="N8" s="10"/>
      <c r="O8" s="10">
        <v>1</v>
      </c>
      <c r="P8" s="10"/>
      <c r="Q8" s="10"/>
      <c r="R8" s="10"/>
      <c r="S8" s="10">
        <f>SUM(K8+M8+O8+Q8)</f>
        <v>1</v>
      </c>
      <c r="T8" s="10">
        <f>SUM(L8+N8+P8+R8)</f>
        <v>0</v>
      </c>
      <c r="U8" s="10">
        <f aca="true" t="shared" si="0" ref="U8:U71">SUM(S8:T8)</f>
        <v>1</v>
      </c>
      <c r="V8" s="10">
        <v>1</v>
      </c>
      <c r="W8" s="10">
        <v>1</v>
      </c>
      <c r="X8" s="10"/>
      <c r="Y8" s="10"/>
      <c r="Z8" s="10">
        <v>1</v>
      </c>
      <c r="AA8" s="10">
        <v>1</v>
      </c>
      <c r="AB8" s="10"/>
      <c r="AC8" s="10">
        <v>1</v>
      </c>
      <c r="AD8" s="59">
        <v>9907367728</v>
      </c>
    </row>
    <row r="9" spans="1:30" ht="20.25" customHeight="1">
      <c r="A9" s="12">
        <v>2</v>
      </c>
      <c r="B9" s="12" t="s">
        <v>87</v>
      </c>
      <c r="C9" s="12" t="s">
        <v>1046</v>
      </c>
      <c r="D9" s="39" t="s">
        <v>1047</v>
      </c>
      <c r="E9" s="42">
        <v>902</v>
      </c>
      <c r="F9" s="39" t="s">
        <v>758</v>
      </c>
      <c r="G9" s="10" t="s">
        <v>642</v>
      </c>
      <c r="H9" s="10" t="s">
        <v>5</v>
      </c>
      <c r="I9" s="74" t="s">
        <v>701</v>
      </c>
      <c r="J9" s="10" t="s">
        <v>642</v>
      </c>
      <c r="K9" s="10">
        <v>1</v>
      </c>
      <c r="L9" s="10"/>
      <c r="M9" s="10"/>
      <c r="N9" s="10"/>
      <c r="O9" s="10"/>
      <c r="P9" s="10"/>
      <c r="Q9" s="10"/>
      <c r="R9" s="10"/>
      <c r="S9" s="10">
        <f aca="true" t="shared" si="1" ref="S9:S72">SUM(K9+M9+O9+Q9)</f>
        <v>1</v>
      </c>
      <c r="T9" s="10">
        <f aca="true" t="shared" si="2" ref="T9:T72">SUM(L9+N9+P9+R9)</f>
        <v>0</v>
      </c>
      <c r="U9" s="10">
        <f t="shared" si="0"/>
        <v>1</v>
      </c>
      <c r="V9" s="10">
        <v>1</v>
      </c>
      <c r="W9" s="10">
        <v>1</v>
      </c>
      <c r="X9" s="10">
        <v>1</v>
      </c>
      <c r="Y9" s="10"/>
      <c r="Z9" s="10">
        <v>1</v>
      </c>
      <c r="AA9" s="10">
        <v>1</v>
      </c>
      <c r="AB9" s="10"/>
      <c r="AC9" s="10"/>
      <c r="AD9" s="59">
        <v>7869704641</v>
      </c>
    </row>
    <row r="10" spans="1:30" ht="20.25" customHeight="1">
      <c r="A10" s="12">
        <v>3</v>
      </c>
      <c r="B10" s="12" t="s">
        <v>1048</v>
      </c>
      <c r="C10" s="12" t="s">
        <v>610</v>
      </c>
      <c r="D10" s="39" t="s">
        <v>1049</v>
      </c>
      <c r="E10" s="42">
        <v>903</v>
      </c>
      <c r="F10" s="39" t="s">
        <v>758</v>
      </c>
      <c r="G10" s="10" t="s">
        <v>642</v>
      </c>
      <c r="H10" s="10" t="s">
        <v>7</v>
      </c>
      <c r="I10" s="74" t="s">
        <v>701</v>
      </c>
      <c r="J10" s="10" t="s">
        <v>642</v>
      </c>
      <c r="K10" s="10"/>
      <c r="L10" s="10"/>
      <c r="M10" s="10"/>
      <c r="N10" s="10"/>
      <c r="O10" s="10">
        <v>1</v>
      </c>
      <c r="P10" s="10"/>
      <c r="Q10" s="10"/>
      <c r="R10" s="10"/>
      <c r="S10" s="10">
        <f t="shared" si="1"/>
        <v>1</v>
      </c>
      <c r="T10" s="10">
        <f t="shared" si="2"/>
        <v>0</v>
      </c>
      <c r="U10" s="10">
        <f t="shared" si="0"/>
        <v>1</v>
      </c>
      <c r="V10" s="10">
        <v>1</v>
      </c>
      <c r="W10" s="10">
        <v>1</v>
      </c>
      <c r="X10" s="10"/>
      <c r="Y10" s="10">
        <v>1</v>
      </c>
      <c r="Z10" s="10">
        <v>1</v>
      </c>
      <c r="AA10" s="10"/>
      <c r="AB10" s="10"/>
      <c r="AC10" s="10">
        <v>1</v>
      </c>
      <c r="AD10" s="60">
        <v>7869699675</v>
      </c>
    </row>
    <row r="11" spans="1:30" ht="20.25" customHeight="1">
      <c r="A11" s="12">
        <v>4</v>
      </c>
      <c r="B11" s="12" t="s">
        <v>636</v>
      </c>
      <c r="C11" s="12" t="s">
        <v>1050</v>
      </c>
      <c r="D11" s="39" t="s">
        <v>1051</v>
      </c>
      <c r="E11" s="42">
        <v>904</v>
      </c>
      <c r="F11" s="39" t="s">
        <v>758</v>
      </c>
      <c r="G11" s="10" t="s">
        <v>642</v>
      </c>
      <c r="H11" s="10" t="s">
        <v>7</v>
      </c>
      <c r="I11" s="74" t="s">
        <v>702</v>
      </c>
      <c r="J11" s="10" t="s">
        <v>642</v>
      </c>
      <c r="K11" s="10"/>
      <c r="L11" s="10"/>
      <c r="M11" s="10"/>
      <c r="N11" s="10"/>
      <c r="O11" s="10">
        <v>1</v>
      </c>
      <c r="P11" s="10"/>
      <c r="Q11" s="10"/>
      <c r="R11" s="10"/>
      <c r="S11" s="10">
        <f t="shared" si="1"/>
        <v>1</v>
      </c>
      <c r="T11" s="10">
        <f t="shared" si="2"/>
        <v>0</v>
      </c>
      <c r="U11" s="10">
        <f t="shared" si="0"/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/>
      <c r="AB11" s="10"/>
      <c r="AC11" s="10"/>
      <c r="AD11" s="60">
        <v>8827861023</v>
      </c>
    </row>
    <row r="12" spans="1:30" ht="20.25" customHeight="1">
      <c r="A12" s="12">
        <v>5</v>
      </c>
      <c r="B12" s="12" t="s">
        <v>1052</v>
      </c>
      <c r="C12" s="12" t="s">
        <v>237</v>
      </c>
      <c r="D12" s="39" t="s">
        <v>1053</v>
      </c>
      <c r="E12" s="42">
        <v>905</v>
      </c>
      <c r="F12" s="39" t="s">
        <v>758</v>
      </c>
      <c r="G12" s="10" t="s">
        <v>642</v>
      </c>
      <c r="H12" s="10" t="s">
        <v>7</v>
      </c>
      <c r="I12" s="74" t="s">
        <v>701</v>
      </c>
      <c r="J12" s="10" t="s">
        <v>642</v>
      </c>
      <c r="K12" s="10"/>
      <c r="L12" s="10"/>
      <c r="M12" s="10"/>
      <c r="N12" s="10"/>
      <c r="O12" s="10">
        <v>1</v>
      </c>
      <c r="P12" s="10"/>
      <c r="Q12" s="10"/>
      <c r="R12" s="10"/>
      <c r="S12" s="10">
        <f t="shared" si="1"/>
        <v>1</v>
      </c>
      <c r="T12" s="10">
        <f t="shared" si="2"/>
        <v>0</v>
      </c>
      <c r="U12" s="10">
        <f t="shared" si="0"/>
        <v>1</v>
      </c>
      <c r="V12" s="10">
        <v>1</v>
      </c>
      <c r="W12" s="10">
        <v>1</v>
      </c>
      <c r="X12" s="10">
        <v>1</v>
      </c>
      <c r="Y12" s="10">
        <v>1</v>
      </c>
      <c r="Z12" s="10"/>
      <c r="AA12" s="10"/>
      <c r="AB12" s="10"/>
      <c r="AC12" s="10">
        <v>1</v>
      </c>
      <c r="AD12" s="60">
        <v>9009787093</v>
      </c>
    </row>
    <row r="13" spans="1:30" ht="20.25" customHeight="1">
      <c r="A13" s="12">
        <v>6</v>
      </c>
      <c r="B13" s="12" t="s">
        <v>1054</v>
      </c>
      <c r="C13" s="12" t="s">
        <v>1055</v>
      </c>
      <c r="D13" s="39" t="s">
        <v>1056</v>
      </c>
      <c r="E13" s="42">
        <v>906</v>
      </c>
      <c r="F13" s="39" t="s">
        <v>758</v>
      </c>
      <c r="G13" s="10" t="s">
        <v>642</v>
      </c>
      <c r="H13" s="10" t="s">
        <v>7</v>
      </c>
      <c r="I13" s="74" t="s">
        <v>701</v>
      </c>
      <c r="J13" s="10" t="s">
        <v>642</v>
      </c>
      <c r="K13" s="10"/>
      <c r="L13" s="10"/>
      <c r="M13" s="10"/>
      <c r="N13" s="10"/>
      <c r="O13" s="10">
        <v>1</v>
      </c>
      <c r="P13" s="10"/>
      <c r="Q13" s="10"/>
      <c r="R13" s="10"/>
      <c r="S13" s="10">
        <f t="shared" si="1"/>
        <v>1</v>
      </c>
      <c r="T13" s="10">
        <f t="shared" si="2"/>
        <v>0</v>
      </c>
      <c r="U13" s="10">
        <f t="shared" si="0"/>
        <v>1</v>
      </c>
      <c r="V13" s="10">
        <v>1</v>
      </c>
      <c r="W13" s="10">
        <v>1</v>
      </c>
      <c r="X13" s="10">
        <v>1</v>
      </c>
      <c r="Y13" s="10">
        <v>1</v>
      </c>
      <c r="Z13" s="10"/>
      <c r="AA13" s="10"/>
      <c r="AB13" s="10"/>
      <c r="AC13" s="10">
        <v>1</v>
      </c>
      <c r="AD13" s="60">
        <v>9754552287</v>
      </c>
    </row>
    <row r="14" spans="1:30" ht="20.25" customHeight="1">
      <c r="A14" s="12">
        <v>7</v>
      </c>
      <c r="B14" s="12" t="s">
        <v>381</v>
      </c>
      <c r="C14" s="12" t="s">
        <v>1057</v>
      </c>
      <c r="D14" s="39" t="s">
        <v>1058</v>
      </c>
      <c r="E14" s="42">
        <v>907</v>
      </c>
      <c r="F14" s="39" t="s">
        <v>758</v>
      </c>
      <c r="G14" s="10" t="s">
        <v>642</v>
      </c>
      <c r="H14" s="10" t="s">
        <v>5</v>
      </c>
      <c r="I14" s="74" t="s">
        <v>701</v>
      </c>
      <c r="J14" s="10" t="s">
        <v>642</v>
      </c>
      <c r="K14" s="10"/>
      <c r="L14" s="10">
        <v>1</v>
      </c>
      <c r="M14" s="10"/>
      <c r="N14" s="10"/>
      <c r="O14" s="10"/>
      <c r="P14" s="10"/>
      <c r="Q14" s="10"/>
      <c r="R14" s="10"/>
      <c r="S14" s="10">
        <f t="shared" si="1"/>
        <v>0</v>
      </c>
      <c r="T14" s="10">
        <f t="shared" si="2"/>
        <v>1</v>
      </c>
      <c r="U14" s="10">
        <f t="shared" si="0"/>
        <v>1</v>
      </c>
      <c r="V14" s="10">
        <v>1</v>
      </c>
      <c r="W14" s="10">
        <v>1</v>
      </c>
      <c r="X14" s="10">
        <v>1</v>
      </c>
      <c r="Y14" s="10">
        <v>1</v>
      </c>
      <c r="Z14" s="10"/>
      <c r="AA14" s="10">
        <v>1</v>
      </c>
      <c r="AB14" s="10"/>
      <c r="AC14" s="10"/>
      <c r="AD14" s="60">
        <v>7049294308</v>
      </c>
    </row>
    <row r="15" spans="1:30" s="3" customFormat="1" ht="20.25" customHeight="1">
      <c r="A15" s="12">
        <v>8</v>
      </c>
      <c r="B15" s="12" t="s">
        <v>1059</v>
      </c>
      <c r="C15" s="12" t="s">
        <v>1060</v>
      </c>
      <c r="D15" s="39" t="s">
        <v>1061</v>
      </c>
      <c r="E15" s="42">
        <v>908</v>
      </c>
      <c r="F15" s="39" t="s">
        <v>758</v>
      </c>
      <c r="G15" s="10" t="s">
        <v>642</v>
      </c>
      <c r="H15" s="10" t="s">
        <v>6</v>
      </c>
      <c r="I15" s="74" t="s">
        <v>702</v>
      </c>
      <c r="J15" s="10" t="s">
        <v>642</v>
      </c>
      <c r="K15" s="10"/>
      <c r="L15" s="10"/>
      <c r="M15" s="10"/>
      <c r="N15" s="10">
        <v>1</v>
      </c>
      <c r="O15" s="10"/>
      <c r="P15" s="10"/>
      <c r="Q15" s="10"/>
      <c r="R15" s="10"/>
      <c r="S15" s="10">
        <f t="shared" si="1"/>
        <v>0</v>
      </c>
      <c r="T15" s="10">
        <f t="shared" si="2"/>
        <v>1</v>
      </c>
      <c r="U15" s="10">
        <f t="shared" si="0"/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/>
      <c r="AB15" s="10"/>
      <c r="AC15" s="10"/>
      <c r="AD15" s="60">
        <v>9165662194</v>
      </c>
    </row>
    <row r="16" spans="1:30" s="3" customFormat="1" ht="20.25" customHeight="1">
      <c r="A16" s="12">
        <v>9</v>
      </c>
      <c r="B16" s="12" t="s">
        <v>135</v>
      </c>
      <c r="C16" s="12" t="s">
        <v>544</v>
      </c>
      <c r="D16" s="39" t="s">
        <v>958</v>
      </c>
      <c r="E16" s="42">
        <v>909</v>
      </c>
      <c r="F16" s="39" t="s">
        <v>758</v>
      </c>
      <c r="G16" s="10" t="s">
        <v>642</v>
      </c>
      <c r="H16" s="10" t="s">
        <v>7</v>
      </c>
      <c r="I16" s="74" t="s">
        <v>702</v>
      </c>
      <c r="J16" s="10" t="s">
        <v>642</v>
      </c>
      <c r="K16" s="10"/>
      <c r="L16" s="10"/>
      <c r="M16" s="10"/>
      <c r="N16" s="10"/>
      <c r="O16" s="10"/>
      <c r="P16" s="10">
        <v>1</v>
      </c>
      <c r="Q16" s="10"/>
      <c r="R16" s="10"/>
      <c r="S16" s="10">
        <f t="shared" si="1"/>
        <v>0</v>
      </c>
      <c r="T16" s="10">
        <f t="shared" si="2"/>
        <v>1</v>
      </c>
      <c r="U16" s="10">
        <f t="shared" si="0"/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/>
      <c r="AB16" s="10"/>
      <c r="AC16" s="10"/>
      <c r="AD16" s="60">
        <v>8085737257</v>
      </c>
    </row>
    <row r="17" spans="1:30" s="3" customFormat="1" ht="20.25" customHeight="1">
      <c r="A17" s="12">
        <v>10</v>
      </c>
      <c r="B17" s="12" t="s">
        <v>1062</v>
      </c>
      <c r="C17" s="12" t="s">
        <v>1063</v>
      </c>
      <c r="D17" s="39" t="s">
        <v>1015</v>
      </c>
      <c r="E17" s="42">
        <v>910</v>
      </c>
      <c r="F17" s="39" t="s">
        <v>758</v>
      </c>
      <c r="G17" s="10" t="s">
        <v>642</v>
      </c>
      <c r="H17" s="10" t="s">
        <v>6</v>
      </c>
      <c r="I17" s="74" t="s">
        <v>701</v>
      </c>
      <c r="J17" s="10" t="s">
        <v>642</v>
      </c>
      <c r="K17" s="10"/>
      <c r="L17" s="10"/>
      <c r="M17" s="10"/>
      <c r="N17" s="10">
        <v>1</v>
      </c>
      <c r="O17" s="10"/>
      <c r="P17" s="10"/>
      <c r="Q17" s="10"/>
      <c r="R17" s="10"/>
      <c r="S17" s="10">
        <f t="shared" si="1"/>
        <v>0</v>
      </c>
      <c r="T17" s="10">
        <f t="shared" si="2"/>
        <v>1</v>
      </c>
      <c r="U17" s="10">
        <f t="shared" si="0"/>
        <v>1</v>
      </c>
      <c r="V17" s="10">
        <v>1</v>
      </c>
      <c r="W17" s="10">
        <v>1</v>
      </c>
      <c r="X17" s="10">
        <v>1</v>
      </c>
      <c r="Y17" s="10"/>
      <c r="Z17" s="10">
        <v>1</v>
      </c>
      <c r="AA17" s="10"/>
      <c r="AB17" s="10"/>
      <c r="AC17" s="10">
        <v>1</v>
      </c>
      <c r="AD17" s="60">
        <v>8964012177</v>
      </c>
    </row>
    <row r="18" spans="1:30" s="3" customFormat="1" ht="20.25" customHeight="1">
      <c r="A18" s="12">
        <v>11</v>
      </c>
      <c r="B18" s="12" t="s">
        <v>1064</v>
      </c>
      <c r="C18" s="12" t="s">
        <v>1065</v>
      </c>
      <c r="D18" s="39" t="s">
        <v>1066</v>
      </c>
      <c r="E18" s="42">
        <v>911</v>
      </c>
      <c r="F18" s="39" t="s">
        <v>758</v>
      </c>
      <c r="G18" s="10" t="s">
        <v>642</v>
      </c>
      <c r="H18" s="10" t="s">
        <v>6</v>
      </c>
      <c r="I18" s="74" t="s">
        <v>701</v>
      </c>
      <c r="J18" s="10" t="s">
        <v>642</v>
      </c>
      <c r="K18" s="10"/>
      <c r="L18" s="10"/>
      <c r="M18" s="10"/>
      <c r="N18" s="10">
        <v>1</v>
      </c>
      <c r="O18" s="10"/>
      <c r="P18" s="10"/>
      <c r="Q18" s="10"/>
      <c r="R18" s="10"/>
      <c r="S18" s="10">
        <f t="shared" si="1"/>
        <v>0</v>
      </c>
      <c r="T18" s="10">
        <f t="shared" si="2"/>
        <v>1</v>
      </c>
      <c r="U18" s="10">
        <f t="shared" si="0"/>
        <v>1</v>
      </c>
      <c r="V18" s="10">
        <v>1</v>
      </c>
      <c r="W18" s="10">
        <v>1</v>
      </c>
      <c r="X18" s="10"/>
      <c r="Y18" s="10">
        <v>1</v>
      </c>
      <c r="Z18" s="10"/>
      <c r="AA18" s="10">
        <v>1</v>
      </c>
      <c r="AB18" s="10">
        <v>1</v>
      </c>
      <c r="AC18" s="10"/>
      <c r="AD18" s="60">
        <v>9669952257</v>
      </c>
    </row>
    <row r="19" spans="1:30" s="3" customFormat="1" ht="20.25" customHeight="1">
      <c r="A19" s="12">
        <v>12</v>
      </c>
      <c r="B19" s="12" t="s">
        <v>1067</v>
      </c>
      <c r="C19" s="12" t="s">
        <v>1065</v>
      </c>
      <c r="D19" s="39" t="s">
        <v>977</v>
      </c>
      <c r="E19" s="42">
        <v>912</v>
      </c>
      <c r="F19" s="39" t="s">
        <v>758</v>
      </c>
      <c r="G19" s="10" t="s">
        <v>642</v>
      </c>
      <c r="H19" s="10" t="s">
        <v>6</v>
      </c>
      <c r="I19" s="74" t="s">
        <v>701</v>
      </c>
      <c r="J19" s="10" t="s">
        <v>642</v>
      </c>
      <c r="K19" s="10"/>
      <c r="L19" s="10"/>
      <c r="M19" s="10"/>
      <c r="N19" s="10">
        <v>1</v>
      </c>
      <c r="O19" s="10"/>
      <c r="P19" s="10"/>
      <c r="Q19" s="10"/>
      <c r="R19" s="10"/>
      <c r="S19" s="10">
        <f t="shared" si="1"/>
        <v>0</v>
      </c>
      <c r="T19" s="10">
        <f t="shared" si="2"/>
        <v>1</v>
      </c>
      <c r="U19" s="10">
        <f t="shared" si="0"/>
        <v>1</v>
      </c>
      <c r="V19" s="10">
        <v>1</v>
      </c>
      <c r="W19" s="10">
        <v>1</v>
      </c>
      <c r="X19" s="10">
        <v>1</v>
      </c>
      <c r="Y19" s="10">
        <v>1</v>
      </c>
      <c r="Z19" s="10"/>
      <c r="AA19" s="10"/>
      <c r="AB19" s="10"/>
      <c r="AC19" s="10">
        <v>1</v>
      </c>
      <c r="AD19" s="60">
        <v>9669952257</v>
      </c>
    </row>
    <row r="20" spans="1:30" s="3" customFormat="1" ht="20.25" customHeight="1">
      <c r="A20" s="12">
        <v>13</v>
      </c>
      <c r="B20" s="12" t="s">
        <v>1068</v>
      </c>
      <c r="C20" s="12" t="s">
        <v>1069</v>
      </c>
      <c r="D20" s="39" t="s">
        <v>1070</v>
      </c>
      <c r="E20" s="42">
        <v>913</v>
      </c>
      <c r="F20" s="39" t="s">
        <v>758</v>
      </c>
      <c r="G20" s="10" t="s">
        <v>642</v>
      </c>
      <c r="H20" s="10" t="s">
        <v>7</v>
      </c>
      <c r="I20" s="74" t="s">
        <v>701</v>
      </c>
      <c r="J20" s="10" t="s">
        <v>642</v>
      </c>
      <c r="K20" s="10"/>
      <c r="L20" s="10"/>
      <c r="M20" s="10"/>
      <c r="N20" s="10"/>
      <c r="O20" s="10"/>
      <c r="P20" s="10">
        <v>1</v>
      </c>
      <c r="Q20" s="10"/>
      <c r="R20" s="10"/>
      <c r="S20" s="10">
        <f t="shared" si="1"/>
        <v>0</v>
      </c>
      <c r="T20" s="10">
        <f t="shared" si="2"/>
        <v>1</v>
      </c>
      <c r="U20" s="10">
        <f t="shared" si="0"/>
        <v>1</v>
      </c>
      <c r="V20" s="10">
        <v>1</v>
      </c>
      <c r="W20" s="10">
        <v>1</v>
      </c>
      <c r="X20" s="10">
        <v>1</v>
      </c>
      <c r="Y20" s="10">
        <v>1</v>
      </c>
      <c r="Z20" s="10">
        <v>1</v>
      </c>
      <c r="AA20" s="10"/>
      <c r="AB20" s="10"/>
      <c r="AC20" s="10"/>
      <c r="AD20" s="60">
        <v>7024350600</v>
      </c>
    </row>
    <row r="21" spans="1:30" s="3" customFormat="1" ht="20.25" customHeight="1">
      <c r="A21" s="12">
        <v>14</v>
      </c>
      <c r="B21" s="12" t="s">
        <v>90</v>
      </c>
      <c r="C21" s="12" t="s">
        <v>111</v>
      </c>
      <c r="D21" s="39" t="s">
        <v>1071</v>
      </c>
      <c r="E21" s="42">
        <v>914</v>
      </c>
      <c r="F21" s="39" t="s">
        <v>758</v>
      </c>
      <c r="G21" s="10" t="s">
        <v>642</v>
      </c>
      <c r="H21" s="10" t="s">
        <v>5</v>
      </c>
      <c r="I21" s="74" t="s">
        <v>702</v>
      </c>
      <c r="J21" s="10" t="s">
        <v>642</v>
      </c>
      <c r="K21" s="10">
        <v>1</v>
      </c>
      <c r="L21" s="10"/>
      <c r="M21" s="10"/>
      <c r="N21" s="10"/>
      <c r="O21" s="10"/>
      <c r="P21" s="10"/>
      <c r="Q21" s="10"/>
      <c r="R21" s="10"/>
      <c r="S21" s="10">
        <f t="shared" si="1"/>
        <v>1</v>
      </c>
      <c r="T21" s="10">
        <f t="shared" si="2"/>
        <v>0</v>
      </c>
      <c r="U21" s="10">
        <f t="shared" si="0"/>
        <v>1</v>
      </c>
      <c r="V21" s="10">
        <v>1</v>
      </c>
      <c r="W21" s="10">
        <v>1</v>
      </c>
      <c r="X21" s="10"/>
      <c r="Y21" s="10"/>
      <c r="Z21" s="10">
        <v>1</v>
      </c>
      <c r="AA21" s="10">
        <v>1</v>
      </c>
      <c r="AB21" s="10">
        <v>1</v>
      </c>
      <c r="AC21" s="10"/>
      <c r="AD21" s="60">
        <v>9174564974</v>
      </c>
    </row>
    <row r="22" spans="1:30" s="3" customFormat="1" ht="20.25" customHeight="1">
      <c r="A22" s="12">
        <v>15</v>
      </c>
      <c r="B22" s="12" t="s">
        <v>1072</v>
      </c>
      <c r="C22" s="12" t="s">
        <v>1073</v>
      </c>
      <c r="D22" s="39" t="s">
        <v>964</v>
      </c>
      <c r="E22" s="42">
        <v>915</v>
      </c>
      <c r="F22" s="39" t="s">
        <v>758</v>
      </c>
      <c r="G22" s="10" t="s">
        <v>642</v>
      </c>
      <c r="H22" s="10" t="s">
        <v>7</v>
      </c>
      <c r="I22" s="74" t="s">
        <v>701</v>
      </c>
      <c r="J22" s="10" t="s">
        <v>642</v>
      </c>
      <c r="K22" s="10"/>
      <c r="L22" s="10"/>
      <c r="M22" s="10"/>
      <c r="N22" s="10"/>
      <c r="O22" s="10"/>
      <c r="P22" s="10">
        <v>1</v>
      </c>
      <c r="Q22" s="10"/>
      <c r="R22" s="10"/>
      <c r="S22" s="10">
        <f t="shared" si="1"/>
        <v>0</v>
      </c>
      <c r="T22" s="10">
        <f t="shared" si="2"/>
        <v>1</v>
      </c>
      <c r="U22" s="10">
        <f t="shared" si="0"/>
        <v>1</v>
      </c>
      <c r="V22" s="10">
        <v>1</v>
      </c>
      <c r="W22" s="10">
        <v>1</v>
      </c>
      <c r="X22" s="10">
        <v>1</v>
      </c>
      <c r="Y22" s="10">
        <v>1</v>
      </c>
      <c r="Z22" s="10"/>
      <c r="AA22" s="10"/>
      <c r="AB22" s="10"/>
      <c r="AC22" s="10">
        <v>1</v>
      </c>
      <c r="AD22" s="60">
        <v>8085637853</v>
      </c>
    </row>
    <row r="23" spans="1:30" s="3" customFormat="1" ht="20.25" customHeight="1">
      <c r="A23" s="12">
        <v>16</v>
      </c>
      <c r="B23" s="12" t="s">
        <v>1074</v>
      </c>
      <c r="C23" s="12" t="s">
        <v>1075</v>
      </c>
      <c r="D23" s="39" t="s">
        <v>1076</v>
      </c>
      <c r="E23" s="42">
        <v>916</v>
      </c>
      <c r="F23" s="39" t="s">
        <v>758</v>
      </c>
      <c r="G23" s="10" t="s">
        <v>642</v>
      </c>
      <c r="H23" s="10" t="s">
        <v>5</v>
      </c>
      <c r="I23" s="74" t="s">
        <v>702</v>
      </c>
      <c r="J23" s="10" t="s">
        <v>642</v>
      </c>
      <c r="K23" s="10">
        <v>1</v>
      </c>
      <c r="L23" s="10"/>
      <c r="M23" s="10"/>
      <c r="N23" s="10"/>
      <c r="O23" s="10"/>
      <c r="P23" s="10"/>
      <c r="Q23" s="10"/>
      <c r="R23" s="10"/>
      <c r="S23" s="10">
        <f t="shared" si="1"/>
        <v>1</v>
      </c>
      <c r="T23" s="10">
        <f t="shared" si="2"/>
        <v>0</v>
      </c>
      <c r="U23" s="10">
        <f t="shared" si="0"/>
        <v>1</v>
      </c>
      <c r="V23" s="10">
        <v>1</v>
      </c>
      <c r="W23" s="10">
        <v>1</v>
      </c>
      <c r="X23" s="10">
        <v>1</v>
      </c>
      <c r="Y23" s="10"/>
      <c r="Z23" s="10">
        <v>1</v>
      </c>
      <c r="AA23" s="10">
        <v>1</v>
      </c>
      <c r="AB23" s="10"/>
      <c r="AC23" s="10"/>
      <c r="AD23" s="60">
        <v>9179537591</v>
      </c>
    </row>
    <row r="24" spans="1:30" s="3" customFormat="1" ht="20.25" customHeight="1">
      <c r="A24" s="12">
        <v>17</v>
      </c>
      <c r="B24" s="12" t="s">
        <v>1077</v>
      </c>
      <c r="C24" s="12" t="s">
        <v>1078</v>
      </c>
      <c r="D24" s="39" t="s">
        <v>1079</v>
      </c>
      <c r="E24" s="42">
        <v>917</v>
      </c>
      <c r="F24" s="39" t="s">
        <v>758</v>
      </c>
      <c r="G24" s="10" t="s">
        <v>642</v>
      </c>
      <c r="H24" s="10" t="s">
        <v>5</v>
      </c>
      <c r="I24" s="74" t="s">
        <v>701</v>
      </c>
      <c r="J24" s="10" t="s">
        <v>642</v>
      </c>
      <c r="K24" s="10"/>
      <c r="L24" s="10">
        <v>1</v>
      </c>
      <c r="M24" s="10"/>
      <c r="N24" s="10"/>
      <c r="O24" s="10"/>
      <c r="P24" s="10"/>
      <c r="Q24" s="10"/>
      <c r="R24" s="10"/>
      <c r="S24" s="10">
        <f t="shared" si="1"/>
        <v>0</v>
      </c>
      <c r="T24" s="10">
        <f t="shared" si="2"/>
        <v>1</v>
      </c>
      <c r="U24" s="10">
        <f t="shared" si="0"/>
        <v>1</v>
      </c>
      <c r="V24" s="10">
        <v>1</v>
      </c>
      <c r="W24" s="10">
        <v>1</v>
      </c>
      <c r="X24" s="10">
        <v>1</v>
      </c>
      <c r="Y24" s="10">
        <v>1</v>
      </c>
      <c r="Z24" s="10"/>
      <c r="AA24" s="10"/>
      <c r="AB24" s="10"/>
      <c r="AC24" s="10">
        <v>1</v>
      </c>
      <c r="AD24" s="60">
        <v>7693976726</v>
      </c>
    </row>
    <row r="25" spans="1:30" s="3" customFormat="1" ht="20.25" customHeight="1">
      <c r="A25" s="12">
        <v>18</v>
      </c>
      <c r="B25" s="12" t="s">
        <v>1080</v>
      </c>
      <c r="C25" s="12" t="s">
        <v>1081</v>
      </c>
      <c r="D25" s="39" t="s">
        <v>899</v>
      </c>
      <c r="E25" s="42">
        <v>918</v>
      </c>
      <c r="F25" s="39" t="s">
        <v>758</v>
      </c>
      <c r="G25" s="10" t="s">
        <v>642</v>
      </c>
      <c r="H25" s="10" t="s">
        <v>7</v>
      </c>
      <c r="I25" s="61" t="s">
        <v>702</v>
      </c>
      <c r="J25" s="10" t="s">
        <v>642</v>
      </c>
      <c r="K25" s="10"/>
      <c r="L25" s="10"/>
      <c r="M25" s="10"/>
      <c r="N25" s="10"/>
      <c r="O25" s="10">
        <v>1</v>
      </c>
      <c r="P25" s="10"/>
      <c r="Q25" s="10"/>
      <c r="R25" s="10"/>
      <c r="S25" s="10">
        <f t="shared" si="1"/>
        <v>1</v>
      </c>
      <c r="T25" s="10">
        <f t="shared" si="2"/>
        <v>0</v>
      </c>
      <c r="U25" s="10">
        <f t="shared" si="0"/>
        <v>1</v>
      </c>
      <c r="V25" s="10">
        <v>1</v>
      </c>
      <c r="W25" s="10">
        <v>1</v>
      </c>
      <c r="X25" s="10">
        <v>1</v>
      </c>
      <c r="Y25" s="10"/>
      <c r="Z25" s="10">
        <v>1</v>
      </c>
      <c r="AA25" s="10">
        <v>1</v>
      </c>
      <c r="AB25" s="10"/>
      <c r="AC25" s="10"/>
      <c r="AD25" s="60">
        <v>8251831329</v>
      </c>
    </row>
    <row r="26" spans="1:30" s="3" customFormat="1" ht="20.25" customHeight="1">
      <c r="A26" s="12">
        <v>19</v>
      </c>
      <c r="B26" s="40" t="s">
        <v>126</v>
      </c>
      <c r="C26" s="40" t="s">
        <v>521</v>
      </c>
      <c r="D26" s="39" t="s">
        <v>961</v>
      </c>
      <c r="E26" s="42">
        <v>919</v>
      </c>
      <c r="F26" s="39" t="s">
        <v>758</v>
      </c>
      <c r="G26" s="10" t="s">
        <v>642</v>
      </c>
      <c r="H26" s="10" t="s">
        <v>7</v>
      </c>
      <c r="I26" s="10" t="s">
        <v>702</v>
      </c>
      <c r="J26" s="10" t="s">
        <v>642</v>
      </c>
      <c r="K26" s="10"/>
      <c r="L26" s="10"/>
      <c r="M26" s="10"/>
      <c r="N26" s="10"/>
      <c r="O26" s="10">
        <v>1</v>
      </c>
      <c r="P26" s="10"/>
      <c r="Q26" s="10"/>
      <c r="R26" s="10"/>
      <c r="S26" s="10">
        <f t="shared" si="1"/>
        <v>1</v>
      </c>
      <c r="T26" s="10">
        <f t="shared" si="2"/>
        <v>0</v>
      </c>
      <c r="U26" s="10">
        <f t="shared" si="0"/>
        <v>1</v>
      </c>
      <c r="V26" s="10">
        <v>1</v>
      </c>
      <c r="W26" s="10">
        <v>1</v>
      </c>
      <c r="X26" s="10">
        <v>1</v>
      </c>
      <c r="Y26" s="10"/>
      <c r="Z26" s="10">
        <v>1</v>
      </c>
      <c r="AA26" s="10">
        <v>1</v>
      </c>
      <c r="AB26" s="10"/>
      <c r="AC26" s="10"/>
      <c r="AD26" s="60">
        <v>7389422296</v>
      </c>
    </row>
    <row r="27" spans="1:30" s="3" customFormat="1" ht="20.25" customHeight="1">
      <c r="A27" s="12">
        <v>20</v>
      </c>
      <c r="B27" s="12" t="s">
        <v>184</v>
      </c>
      <c r="C27" s="12" t="s">
        <v>121</v>
      </c>
      <c r="D27" s="39" t="s">
        <v>1082</v>
      </c>
      <c r="E27" s="42">
        <v>920</v>
      </c>
      <c r="F27" s="39" t="s">
        <v>758</v>
      </c>
      <c r="G27" s="10" t="s">
        <v>642</v>
      </c>
      <c r="H27" s="10" t="s">
        <v>7</v>
      </c>
      <c r="I27" s="10" t="s">
        <v>701</v>
      </c>
      <c r="J27" s="10" t="s">
        <v>642</v>
      </c>
      <c r="K27" s="10"/>
      <c r="L27" s="10"/>
      <c r="M27" s="10"/>
      <c r="N27" s="10"/>
      <c r="O27" s="10"/>
      <c r="P27" s="10">
        <v>1</v>
      </c>
      <c r="Q27" s="10"/>
      <c r="R27" s="10"/>
      <c r="S27" s="10">
        <f t="shared" si="1"/>
        <v>0</v>
      </c>
      <c r="T27" s="10">
        <f t="shared" si="2"/>
        <v>1</v>
      </c>
      <c r="U27" s="10">
        <f t="shared" si="0"/>
        <v>1</v>
      </c>
      <c r="V27" s="10">
        <v>1</v>
      </c>
      <c r="W27" s="10">
        <v>1</v>
      </c>
      <c r="X27" s="10">
        <v>1</v>
      </c>
      <c r="Y27" s="10"/>
      <c r="Z27" s="10">
        <v>1</v>
      </c>
      <c r="AA27" s="10"/>
      <c r="AB27" s="10"/>
      <c r="AC27" s="10">
        <v>1</v>
      </c>
      <c r="AD27" s="60">
        <v>8719940175</v>
      </c>
    </row>
    <row r="28" spans="1:30" ht="20.25" customHeight="1">
      <c r="A28" s="12">
        <v>21</v>
      </c>
      <c r="B28" s="12" t="s">
        <v>1067</v>
      </c>
      <c r="C28" s="12" t="s">
        <v>589</v>
      </c>
      <c r="D28" s="39" t="s">
        <v>1083</v>
      </c>
      <c r="E28" s="42">
        <v>921</v>
      </c>
      <c r="F28" s="39" t="s">
        <v>758</v>
      </c>
      <c r="G28" s="10" t="s">
        <v>642</v>
      </c>
      <c r="H28" s="10" t="s">
        <v>5</v>
      </c>
      <c r="I28" s="10" t="s">
        <v>701</v>
      </c>
      <c r="J28" s="10" t="s">
        <v>642</v>
      </c>
      <c r="K28" s="10"/>
      <c r="L28" s="10">
        <v>1</v>
      </c>
      <c r="M28" s="10"/>
      <c r="N28" s="10"/>
      <c r="O28" s="10"/>
      <c r="P28" s="10"/>
      <c r="Q28" s="10"/>
      <c r="R28" s="10"/>
      <c r="S28" s="10">
        <f t="shared" si="1"/>
        <v>0</v>
      </c>
      <c r="T28" s="10">
        <f t="shared" si="2"/>
        <v>1</v>
      </c>
      <c r="U28" s="10">
        <f t="shared" si="0"/>
        <v>1</v>
      </c>
      <c r="V28" s="10">
        <v>1</v>
      </c>
      <c r="W28" s="10">
        <v>1</v>
      </c>
      <c r="X28" s="10">
        <v>1</v>
      </c>
      <c r="Y28" s="10">
        <v>1</v>
      </c>
      <c r="Z28" s="10">
        <v>1</v>
      </c>
      <c r="AA28" s="10"/>
      <c r="AB28" s="10"/>
      <c r="AC28" s="10"/>
      <c r="AD28" s="60">
        <v>8717942092</v>
      </c>
    </row>
    <row r="29" spans="1:30" ht="20.25" customHeight="1">
      <c r="A29" s="12">
        <v>22</v>
      </c>
      <c r="B29" s="12" t="s">
        <v>1084</v>
      </c>
      <c r="C29" s="12" t="s">
        <v>1085</v>
      </c>
      <c r="D29" s="39" t="s">
        <v>1086</v>
      </c>
      <c r="E29" s="42">
        <v>922</v>
      </c>
      <c r="F29" s="39" t="s">
        <v>758</v>
      </c>
      <c r="G29" s="10" t="s">
        <v>642</v>
      </c>
      <c r="H29" s="10" t="s">
        <v>6</v>
      </c>
      <c r="I29" s="10" t="s">
        <v>702</v>
      </c>
      <c r="J29" s="10" t="s">
        <v>642</v>
      </c>
      <c r="K29" s="10"/>
      <c r="L29" s="10"/>
      <c r="M29" s="10">
        <v>1</v>
      </c>
      <c r="N29" s="10"/>
      <c r="O29" s="10"/>
      <c r="P29" s="10"/>
      <c r="Q29" s="10"/>
      <c r="R29" s="10"/>
      <c r="S29" s="10">
        <f t="shared" si="1"/>
        <v>1</v>
      </c>
      <c r="T29" s="10">
        <f t="shared" si="2"/>
        <v>0</v>
      </c>
      <c r="U29" s="10">
        <f t="shared" si="0"/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/>
      <c r="AB29" s="10"/>
      <c r="AC29" s="10"/>
      <c r="AD29" s="60">
        <v>7803002912</v>
      </c>
    </row>
    <row r="30" spans="1:30" ht="20.25" customHeight="1">
      <c r="A30" s="12">
        <v>23</v>
      </c>
      <c r="B30" s="12" t="s">
        <v>1087</v>
      </c>
      <c r="C30" s="12" t="s">
        <v>1088</v>
      </c>
      <c r="D30" s="39" t="s">
        <v>1089</v>
      </c>
      <c r="E30" s="42">
        <v>923</v>
      </c>
      <c r="F30" s="39" t="s">
        <v>758</v>
      </c>
      <c r="G30" s="10" t="s">
        <v>642</v>
      </c>
      <c r="H30" s="10" t="s">
        <v>5</v>
      </c>
      <c r="I30" s="10" t="s">
        <v>702</v>
      </c>
      <c r="J30" s="10" t="s">
        <v>642</v>
      </c>
      <c r="K30" s="10">
        <v>1</v>
      </c>
      <c r="L30" s="10"/>
      <c r="M30" s="10"/>
      <c r="N30" s="10"/>
      <c r="O30" s="10"/>
      <c r="P30" s="10"/>
      <c r="Q30" s="10"/>
      <c r="R30" s="10"/>
      <c r="S30" s="10">
        <f t="shared" si="1"/>
        <v>1</v>
      </c>
      <c r="T30" s="10">
        <f t="shared" si="2"/>
        <v>0</v>
      </c>
      <c r="U30" s="10">
        <f t="shared" si="0"/>
        <v>1</v>
      </c>
      <c r="V30" s="10">
        <v>1</v>
      </c>
      <c r="W30" s="10">
        <v>1</v>
      </c>
      <c r="X30" s="10">
        <v>1</v>
      </c>
      <c r="Y30" s="10">
        <v>1</v>
      </c>
      <c r="Z30" s="10"/>
      <c r="AA30" s="10"/>
      <c r="AB30" s="10"/>
      <c r="AC30" s="10">
        <v>1</v>
      </c>
      <c r="AD30" s="60">
        <v>9009454055</v>
      </c>
    </row>
    <row r="31" spans="1:30" ht="20.25" customHeight="1">
      <c r="A31" s="12">
        <v>24</v>
      </c>
      <c r="B31" s="12" t="s">
        <v>1090</v>
      </c>
      <c r="C31" s="12" t="s">
        <v>79</v>
      </c>
      <c r="D31" s="39" t="s">
        <v>1091</v>
      </c>
      <c r="E31" s="42">
        <v>924</v>
      </c>
      <c r="F31" s="39" t="s">
        <v>758</v>
      </c>
      <c r="G31" s="10" t="s">
        <v>642</v>
      </c>
      <c r="H31" s="10" t="s">
        <v>5</v>
      </c>
      <c r="I31" s="10" t="s">
        <v>701</v>
      </c>
      <c r="J31" s="10" t="s">
        <v>642</v>
      </c>
      <c r="K31" s="10"/>
      <c r="L31" s="10">
        <v>1</v>
      </c>
      <c r="M31" s="10"/>
      <c r="N31" s="10"/>
      <c r="O31" s="10"/>
      <c r="P31" s="10"/>
      <c r="Q31" s="10"/>
      <c r="R31" s="10"/>
      <c r="S31" s="10">
        <f t="shared" si="1"/>
        <v>0</v>
      </c>
      <c r="T31" s="10">
        <f t="shared" si="2"/>
        <v>1</v>
      </c>
      <c r="U31" s="10">
        <f t="shared" si="0"/>
        <v>1</v>
      </c>
      <c r="V31" s="10">
        <v>1</v>
      </c>
      <c r="W31" s="10">
        <v>1</v>
      </c>
      <c r="X31" s="10"/>
      <c r="Y31" s="10">
        <v>1</v>
      </c>
      <c r="Z31" s="10"/>
      <c r="AA31" s="10">
        <v>1</v>
      </c>
      <c r="AB31" s="10"/>
      <c r="AC31" s="10">
        <v>1</v>
      </c>
      <c r="AD31" s="59">
        <v>8225024602</v>
      </c>
    </row>
    <row r="32" spans="1:30" ht="20.25" customHeight="1">
      <c r="A32" s="12">
        <v>25</v>
      </c>
      <c r="B32" s="12" t="s">
        <v>1092</v>
      </c>
      <c r="C32" s="12" t="s">
        <v>305</v>
      </c>
      <c r="D32" s="39" t="s">
        <v>1093</v>
      </c>
      <c r="E32" s="42">
        <v>925</v>
      </c>
      <c r="F32" s="39" t="s">
        <v>758</v>
      </c>
      <c r="G32" s="10" t="s">
        <v>642</v>
      </c>
      <c r="H32" s="10" t="s">
        <v>7</v>
      </c>
      <c r="I32" s="10" t="s">
        <v>701</v>
      </c>
      <c r="J32" s="10" t="s">
        <v>642</v>
      </c>
      <c r="K32" s="10"/>
      <c r="L32" s="10"/>
      <c r="M32" s="10"/>
      <c r="N32" s="10"/>
      <c r="O32" s="10"/>
      <c r="P32" s="10">
        <v>1</v>
      </c>
      <c r="Q32" s="10"/>
      <c r="R32" s="10"/>
      <c r="S32" s="10">
        <f t="shared" si="1"/>
        <v>0</v>
      </c>
      <c r="T32" s="10">
        <f t="shared" si="2"/>
        <v>1</v>
      </c>
      <c r="U32" s="10">
        <f t="shared" si="0"/>
        <v>1</v>
      </c>
      <c r="V32" s="10">
        <v>1</v>
      </c>
      <c r="W32" s="10">
        <v>1</v>
      </c>
      <c r="X32" s="10"/>
      <c r="Y32" s="10">
        <v>1</v>
      </c>
      <c r="Z32" s="10">
        <v>1</v>
      </c>
      <c r="AA32" s="10">
        <v>1</v>
      </c>
      <c r="AB32" s="10"/>
      <c r="AC32" s="10"/>
      <c r="AD32" s="60">
        <v>7772931554</v>
      </c>
    </row>
    <row r="33" spans="1:30" ht="20.25" customHeight="1">
      <c r="A33" s="12">
        <v>26</v>
      </c>
      <c r="B33" s="12" t="s">
        <v>1094</v>
      </c>
      <c r="C33" s="12" t="s">
        <v>1095</v>
      </c>
      <c r="D33" s="39" t="s">
        <v>1096</v>
      </c>
      <c r="E33" s="42">
        <v>926</v>
      </c>
      <c r="F33" s="39" t="s">
        <v>758</v>
      </c>
      <c r="G33" s="10" t="s">
        <v>642</v>
      </c>
      <c r="H33" s="10" t="s">
        <v>5</v>
      </c>
      <c r="I33" s="10" t="s">
        <v>701</v>
      </c>
      <c r="J33" s="10" t="s">
        <v>642</v>
      </c>
      <c r="K33" s="10"/>
      <c r="L33" s="10">
        <v>1</v>
      </c>
      <c r="M33" s="10"/>
      <c r="N33" s="10"/>
      <c r="O33" s="10"/>
      <c r="P33" s="10"/>
      <c r="Q33" s="10"/>
      <c r="R33" s="10"/>
      <c r="S33" s="10">
        <f t="shared" si="1"/>
        <v>0</v>
      </c>
      <c r="T33" s="10">
        <f t="shared" si="2"/>
        <v>1</v>
      </c>
      <c r="U33" s="10">
        <f t="shared" si="0"/>
        <v>1</v>
      </c>
      <c r="V33" s="10">
        <v>1</v>
      </c>
      <c r="W33" s="10">
        <v>1</v>
      </c>
      <c r="X33" s="10">
        <v>1</v>
      </c>
      <c r="Y33" s="10">
        <v>1</v>
      </c>
      <c r="Z33" s="10">
        <v>1</v>
      </c>
      <c r="AA33" s="10"/>
      <c r="AB33" s="10"/>
      <c r="AC33" s="10"/>
      <c r="AD33" s="60">
        <v>9826832527</v>
      </c>
    </row>
    <row r="34" spans="1:30" ht="20.25" customHeight="1">
      <c r="A34" s="12">
        <v>27</v>
      </c>
      <c r="B34" s="12" t="s">
        <v>616</v>
      </c>
      <c r="C34" s="12" t="s">
        <v>1097</v>
      </c>
      <c r="D34" s="39" t="s">
        <v>1098</v>
      </c>
      <c r="E34" s="42">
        <v>927</v>
      </c>
      <c r="F34" s="39" t="s">
        <v>758</v>
      </c>
      <c r="G34" s="10" t="s">
        <v>642</v>
      </c>
      <c r="H34" s="10" t="s">
        <v>5</v>
      </c>
      <c r="I34" s="10" t="s">
        <v>702</v>
      </c>
      <c r="J34" s="10" t="s">
        <v>642</v>
      </c>
      <c r="K34" s="10">
        <v>1</v>
      </c>
      <c r="L34" s="10"/>
      <c r="M34" s="10"/>
      <c r="N34" s="10"/>
      <c r="O34" s="10"/>
      <c r="P34" s="10"/>
      <c r="Q34" s="10"/>
      <c r="R34" s="10"/>
      <c r="S34" s="10">
        <f t="shared" si="1"/>
        <v>1</v>
      </c>
      <c r="T34" s="10">
        <f t="shared" si="2"/>
        <v>0</v>
      </c>
      <c r="U34" s="10">
        <f t="shared" si="0"/>
        <v>1</v>
      </c>
      <c r="V34" s="10">
        <v>1</v>
      </c>
      <c r="W34" s="10">
        <v>1</v>
      </c>
      <c r="X34" s="10">
        <v>1</v>
      </c>
      <c r="Y34" s="10"/>
      <c r="Z34" s="10">
        <v>1</v>
      </c>
      <c r="AA34" s="10"/>
      <c r="AB34" s="10">
        <v>1</v>
      </c>
      <c r="AC34" s="10"/>
      <c r="AD34" s="60">
        <v>8120055828</v>
      </c>
    </row>
    <row r="35" spans="1:30" ht="20.25" customHeight="1">
      <c r="A35" s="12">
        <v>28</v>
      </c>
      <c r="B35" s="12" t="s">
        <v>260</v>
      </c>
      <c r="C35" s="12" t="s">
        <v>557</v>
      </c>
      <c r="D35" s="39" t="s">
        <v>1086</v>
      </c>
      <c r="E35" s="42">
        <v>928</v>
      </c>
      <c r="F35" s="39" t="s">
        <v>758</v>
      </c>
      <c r="G35" s="10" t="s">
        <v>642</v>
      </c>
      <c r="H35" s="10" t="s">
        <v>7</v>
      </c>
      <c r="I35" s="10" t="s">
        <v>701</v>
      </c>
      <c r="J35" s="10" t="s">
        <v>642</v>
      </c>
      <c r="K35" s="10"/>
      <c r="L35" s="10"/>
      <c r="M35" s="10"/>
      <c r="N35" s="10"/>
      <c r="O35" s="10">
        <v>1</v>
      </c>
      <c r="P35" s="10"/>
      <c r="Q35" s="10"/>
      <c r="R35" s="10"/>
      <c r="S35" s="10">
        <f t="shared" si="1"/>
        <v>1</v>
      </c>
      <c r="T35" s="10">
        <f t="shared" si="2"/>
        <v>0</v>
      </c>
      <c r="U35" s="10">
        <f t="shared" si="0"/>
        <v>1</v>
      </c>
      <c r="V35" s="10">
        <v>1</v>
      </c>
      <c r="W35" s="10">
        <v>1</v>
      </c>
      <c r="X35" s="10"/>
      <c r="Y35" s="10"/>
      <c r="Z35" s="10">
        <v>1</v>
      </c>
      <c r="AA35" s="10">
        <v>1</v>
      </c>
      <c r="AB35" s="10">
        <v>1</v>
      </c>
      <c r="AC35" s="10"/>
      <c r="AD35" s="60">
        <v>8827503750</v>
      </c>
    </row>
    <row r="36" spans="1:30" ht="20.25" customHeight="1">
      <c r="A36" s="12">
        <v>29</v>
      </c>
      <c r="B36" s="12" t="s">
        <v>1099</v>
      </c>
      <c r="C36" s="12" t="s">
        <v>925</v>
      </c>
      <c r="D36" s="39" t="s">
        <v>1082</v>
      </c>
      <c r="E36" s="42">
        <v>929</v>
      </c>
      <c r="F36" s="39" t="s">
        <v>758</v>
      </c>
      <c r="G36" s="10" t="s">
        <v>642</v>
      </c>
      <c r="H36" s="10" t="s">
        <v>7</v>
      </c>
      <c r="I36" s="10" t="s">
        <v>702</v>
      </c>
      <c r="J36" s="10" t="s">
        <v>642</v>
      </c>
      <c r="K36" s="10"/>
      <c r="L36" s="10"/>
      <c r="M36" s="10"/>
      <c r="N36" s="10"/>
      <c r="O36" s="10"/>
      <c r="P36" s="10">
        <v>1</v>
      </c>
      <c r="Q36" s="10"/>
      <c r="R36" s="10"/>
      <c r="S36" s="10">
        <f t="shared" si="1"/>
        <v>0</v>
      </c>
      <c r="T36" s="10">
        <f t="shared" si="2"/>
        <v>1</v>
      </c>
      <c r="U36" s="10">
        <f t="shared" si="0"/>
        <v>1</v>
      </c>
      <c r="V36" s="10">
        <v>1</v>
      </c>
      <c r="W36" s="10">
        <v>1</v>
      </c>
      <c r="X36" s="10"/>
      <c r="Y36" s="10">
        <v>1</v>
      </c>
      <c r="Z36" s="10">
        <v>1</v>
      </c>
      <c r="AA36" s="10">
        <v>1</v>
      </c>
      <c r="AB36" s="10"/>
      <c r="AC36" s="10"/>
      <c r="AD36" s="60">
        <v>7774607408</v>
      </c>
    </row>
    <row r="37" spans="1:30" ht="20.25" customHeight="1">
      <c r="A37" s="12">
        <v>30</v>
      </c>
      <c r="B37" s="12" t="s">
        <v>1100</v>
      </c>
      <c r="C37" s="12" t="s">
        <v>239</v>
      </c>
      <c r="D37" s="39" t="s">
        <v>1101</v>
      </c>
      <c r="E37" s="42">
        <v>930</v>
      </c>
      <c r="F37" s="39" t="s">
        <v>758</v>
      </c>
      <c r="G37" s="10" t="s">
        <v>642</v>
      </c>
      <c r="H37" s="10" t="s">
        <v>5</v>
      </c>
      <c r="I37" s="10" t="s">
        <v>701</v>
      </c>
      <c r="J37" s="10" t="s">
        <v>642</v>
      </c>
      <c r="K37" s="10">
        <v>1</v>
      </c>
      <c r="L37" s="10"/>
      <c r="M37" s="10"/>
      <c r="N37" s="10"/>
      <c r="O37" s="10"/>
      <c r="P37" s="10"/>
      <c r="Q37" s="10"/>
      <c r="R37" s="10"/>
      <c r="S37" s="10">
        <f t="shared" si="1"/>
        <v>1</v>
      </c>
      <c r="T37" s="10">
        <f t="shared" si="2"/>
        <v>0</v>
      </c>
      <c r="U37" s="10">
        <f t="shared" si="0"/>
        <v>1</v>
      </c>
      <c r="V37" s="10">
        <v>1</v>
      </c>
      <c r="W37" s="10">
        <v>1</v>
      </c>
      <c r="X37" s="10">
        <v>1</v>
      </c>
      <c r="Y37" s="10">
        <v>1</v>
      </c>
      <c r="Z37" s="10"/>
      <c r="AA37" s="10"/>
      <c r="AB37" s="10"/>
      <c r="AC37" s="10">
        <v>1</v>
      </c>
      <c r="AD37" s="60">
        <v>8718826328</v>
      </c>
    </row>
    <row r="38" spans="1:30" ht="20.25" customHeight="1">
      <c r="A38" s="12">
        <v>31</v>
      </c>
      <c r="B38" s="12" t="s">
        <v>1102</v>
      </c>
      <c r="C38" s="12" t="s">
        <v>1103</v>
      </c>
      <c r="D38" s="39" t="s">
        <v>1104</v>
      </c>
      <c r="E38" s="42">
        <v>931</v>
      </c>
      <c r="F38" s="39" t="s">
        <v>758</v>
      </c>
      <c r="G38" s="10" t="s">
        <v>642</v>
      </c>
      <c r="H38" s="10" t="s">
        <v>7</v>
      </c>
      <c r="I38" s="10" t="s">
        <v>702</v>
      </c>
      <c r="J38" s="10" t="s">
        <v>642</v>
      </c>
      <c r="K38" s="10"/>
      <c r="L38" s="10"/>
      <c r="M38" s="10"/>
      <c r="N38" s="10"/>
      <c r="O38" s="10"/>
      <c r="P38" s="10">
        <v>1</v>
      </c>
      <c r="Q38" s="10"/>
      <c r="R38" s="10"/>
      <c r="S38" s="10">
        <f t="shared" si="1"/>
        <v>0</v>
      </c>
      <c r="T38" s="10">
        <f t="shared" si="2"/>
        <v>1</v>
      </c>
      <c r="U38" s="10">
        <f t="shared" si="0"/>
        <v>1</v>
      </c>
      <c r="V38" s="10">
        <v>1</v>
      </c>
      <c r="W38" s="10">
        <v>1</v>
      </c>
      <c r="X38" s="10">
        <v>1</v>
      </c>
      <c r="Y38" s="10">
        <v>1</v>
      </c>
      <c r="Z38" s="10"/>
      <c r="AA38" s="10"/>
      <c r="AB38" s="10"/>
      <c r="AC38" s="10">
        <v>1</v>
      </c>
      <c r="AD38" s="60">
        <v>8103330075</v>
      </c>
    </row>
    <row r="39" spans="1:30" ht="20.25" customHeight="1">
      <c r="A39" s="12">
        <v>32</v>
      </c>
      <c r="B39" s="12" t="s">
        <v>1105</v>
      </c>
      <c r="C39" s="12" t="s">
        <v>239</v>
      </c>
      <c r="D39" s="39" t="s">
        <v>1106</v>
      </c>
      <c r="E39" s="42">
        <v>932</v>
      </c>
      <c r="F39" s="39" t="s">
        <v>758</v>
      </c>
      <c r="G39" s="10" t="s">
        <v>642</v>
      </c>
      <c r="H39" s="10" t="s">
        <v>5</v>
      </c>
      <c r="I39" s="10" t="s">
        <v>701</v>
      </c>
      <c r="J39" s="10" t="s">
        <v>642</v>
      </c>
      <c r="K39" s="10"/>
      <c r="L39" s="10">
        <v>1</v>
      </c>
      <c r="M39" s="10"/>
      <c r="N39" s="10"/>
      <c r="O39" s="10"/>
      <c r="P39" s="10"/>
      <c r="Q39" s="10"/>
      <c r="R39" s="10"/>
      <c r="S39" s="10">
        <f t="shared" si="1"/>
        <v>0</v>
      </c>
      <c r="T39" s="10">
        <f t="shared" si="2"/>
        <v>1</v>
      </c>
      <c r="U39" s="10">
        <f t="shared" si="0"/>
        <v>1</v>
      </c>
      <c r="V39" s="10">
        <v>1</v>
      </c>
      <c r="W39" s="10">
        <v>1</v>
      </c>
      <c r="X39" s="10">
        <v>1</v>
      </c>
      <c r="Y39" s="10">
        <v>1</v>
      </c>
      <c r="Z39" s="10">
        <v>1</v>
      </c>
      <c r="AA39" s="10"/>
      <c r="AB39" s="10"/>
      <c r="AC39" s="10"/>
      <c r="AD39" s="60">
        <v>9300746391</v>
      </c>
    </row>
    <row r="40" spans="1:30" ht="20.25" customHeight="1">
      <c r="A40" s="12">
        <v>33</v>
      </c>
      <c r="B40" s="12" t="s">
        <v>214</v>
      </c>
      <c r="C40" s="12" t="s">
        <v>290</v>
      </c>
      <c r="D40" s="39" t="s">
        <v>1107</v>
      </c>
      <c r="E40" s="42">
        <v>933</v>
      </c>
      <c r="F40" s="39" t="s">
        <v>758</v>
      </c>
      <c r="G40" s="10" t="s">
        <v>642</v>
      </c>
      <c r="H40" s="10" t="s">
        <v>6</v>
      </c>
      <c r="I40" s="10" t="s">
        <v>702</v>
      </c>
      <c r="J40" s="10" t="s">
        <v>642</v>
      </c>
      <c r="K40" s="10"/>
      <c r="L40" s="10"/>
      <c r="M40" s="10">
        <v>1</v>
      </c>
      <c r="N40" s="10"/>
      <c r="O40" s="10"/>
      <c r="P40" s="10"/>
      <c r="Q40" s="10"/>
      <c r="R40" s="10"/>
      <c r="S40" s="10">
        <f t="shared" si="1"/>
        <v>1</v>
      </c>
      <c r="T40" s="10">
        <f t="shared" si="2"/>
        <v>0</v>
      </c>
      <c r="U40" s="10">
        <f t="shared" si="0"/>
        <v>1</v>
      </c>
      <c r="V40" s="10">
        <v>1</v>
      </c>
      <c r="W40" s="10">
        <v>1</v>
      </c>
      <c r="X40" s="10">
        <v>1</v>
      </c>
      <c r="Y40" s="10">
        <v>1</v>
      </c>
      <c r="Z40" s="10"/>
      <c r="AA40" s="10"/>
      <c r="AB40" s="10"/>
      <c r="AC40" s="10">
        <v>1</v>
      </c>
      <c r="AD40" s="60">
        <v>9981918208</v>
      </c>
    </row>
    <row r="41" spans="1:30" ht="20.25" customHeight="1">
      <c r="A41" s="12">
        <v>34</v>
      </c>
      <c r="B41" s="12" t="s">
        <v>463</v>
      </c>
      <c r="C41" s="12" t="s">
        <v>1108</v>
      </c>
      <c r="D41" s="39" t="s">
        <v>1109</v>
      </c>
      <c r="E41" s="42">
        <v>934</v>
      </c>
      <c r="F41" s="39" t="s">
        <v>758</v>
      </c>
      <c r="G41" s="10" t="s">
        <v>642</v>
      </c>
      <c r="H41" s="10" t="s">
        <v>5</v>
      </c>
      <c r="I41" s="10" t="s">
        <v>701</v>
      </c>
      <c r="J41" s="10" t="s">
        <v>642</v>
      </c>
      <c r="K41" s="10"/>
      <c r="L41" s="10">
        <v>1</v>
      </c>
      <c r="M41" s="10"/>
      <c r="N41" s="10"/>
      <c r="O41" s="10"/>
      <c r="P41" s="10"/>
      <c r="Q41" s="10"/>
      <c r="R41" s="10"/>
      <c r="S41" s="10">
        <f t="shared" si="1"/>
        <v>0</v>
      </c>
      <c r="T41" s="10">
        <f t="shared" si="2"/>
        <v>1</v>
      </c>
      <c r="U41" s="10">
        <f t="shared" si="0"/>
        <v>1</v>
      </c>
      <c r="V41" s="10">
        <v>1</v>
      </c>
      <c r="W41" s="10">
        <v>1</v>
      </c>
      <c r="X41" s="10">
        <v>1</v>
      </c>
      <c r="Y41" s="10">
        <v>1</v>
      </c>
      <c r="Z41" s="10"/>
      <c r="AA41" s="10"/>
      <c r="AB41" s="10"/>
      <c r="AC41" s="10">
        <v>1</v>
      </c>
      <c r="AD41" s="60">
        <v>9589775967</v>
      </c>
    </row>
    <row r="42" spans="1:30" ht="20.25" customHeight="1">
      <c r="A42" s="12">
        <v>35</v>
      </c>
      <c r="B42" s="12" t="s">
        <v>1110</v>
      </c>
      <c r="C42" s="12" t="s">
        <v>1111</v>
      </c>
      <c r="D42" s="39" t="s">
        <v>864</v>
      </c>
      <c r="E42" s="42">
        <v>935</v>
      </c>
      <c r="F42" s="39" t="s">
        <v>758</v>
      </c>
      <c r="G42" s="10" t="s">
        <v>642</v>
      </c>
      <c r="H42" s="10" t="s">
        <v>5</v>
      </c>
      <c r="I42" s="10" t="s">
        <v>702</v>
      </c>
      <c r="J42" s="10" t="s">
        <v>642</v>
      </c>
      <c r="K42" s="10"/>
      <c r="L42" s="10">
        <v>1</v>
      </c>
      <c r="M42" s="10"/>
      <c r="N42" s="10"/>
      <c r="O42" s="10"/>
      <c r="P42" s="10"/>
      <c r="Q42" s="10"/>
      <c r="R42" s="10"/>
      <c r="S42" s="10">
        <f t="shared" si="1"/>
        <v>0</v>
      </c>
      <c r="T42" s="10">
        <f t="shared" si="2"/>
        <v>1</v>
      </c>
      <c r="U42" s="10">
        <f t="shared" si="0"/>
        <v>1</v>
      </c>
      <c r="V42" s="10">
        <v>1</v>
      </c>
      <c r="W42" s="10">
        <v>1</v>
      </c>
      <c r="X42" s="10">
        <v>1</v>
      </c>
      <c r="Y42" s="10">
        <v>1</v>
      </c>
      <c r="Z42" s="10">
        <v>1</v>
      </c>
      <c r="AA42" s="10"/>
      <c r="AB42" s="10"/>
      <c r="AC42" s="10"/>
      <c r="AD42" s="60">
        <v>7415808294</v>
      </c>
    </row>
    <row r="43" spans="1:30" ht="20.25" customHeight="1">
      <c r="A43" s="12">
        <v>36</v>
      </c>
      <c r="B43" s="12" t="s">
        <v>126</v>
      </c>
      <c r="C43" s="12" t="s">
        <v>208</v>
      </c>
      <c r="D43" s="39" t="s">
        <v>1112</v>
      </c>
      <c r="E43" s="42">
        <v>936</v>
      </c>
      <c r="F43" s="39" t="s">
        <v>758</v>
      </c>
      <c r="G43" s="10" t="s">
        <v>642</v>
      </c>
      <c r="H43" s="10" t="s">
        <v>5</v>
      </c>
      <c r="I43" s="10" t="s">
        <v>701</v>
      </c>
      <c r="J43" s="10" t="s">
        <v>642</v>
      </c>
      <c r="K43" s="10">
        <v>1</v>
      </c>
      <c r="L43" s="10"/>
      <c r="M43" s="10"/>
      <c r="N43" s="10"/>
      <c r="O43" s="10"/>
      <c r="P43" s="10"/>
      <c r="Q43" s="10"/>
      <c r="R43" s="10"/>
      <c r="S43" s="10">
        <f t="shared" si="1"/>
        <v>1</v>
      </c>
      <c r="T43" s="10">
        <f t="shared" si="2"/>
        <v>0</v>
      </c>
      <c r="U43" s="10">
        <f t="shared" si="0"/>
        <v>1</v>
      </c>
      <c r="V43" s="10">
        <v>1</v>
      </c>
      <c r="W43" s="10">
        <v>1</v>
      </c>
      <c r="X43" s="10"/>
      <c r="Y43" s="10">
        <v>1</v>
      </c>
      <c r="Z43" s="10">
        <v>1</v>
      </c>
      <c r="AA43" s="10">
        <v>1</v>
      </c>
      <c r="AB43" s="10"/>
      <c r="AC43" s="10"/>
      <c r="AD43" s="60">
        <v>8827136241</v>
      </c>
    </row>
    <row r="44" spans="1:30" ht="20.25" customHeight="1">
      <c r="A44" s="12">
        <v>37</v>
      </c>
      <c r="B44" s="12" t="s">
        <v>726</v>
      </c>
      <c r="C44" s="12" t="s">
        <v>1113</v>
      </c>
      <c r="D44" s="39" t="s">
        <v>1114</v>
      </c>
      <c r="E44" s="42">
        <v>937</v>
      </c>
      <c r="F44" s="39" t="s">
        <v>758</v>
      </c>
      <c r="G44" s="10" t="s">
        <v>642</v>
      </c>
      <c r="H44" s="10" t="s">
        <v>7</v>
      </c>
      <c r="I44" s="10" t="s">
        <v>701</v>
      </c>
      <c r="J44" s="10" t="s">
        <v>642</v>
      </c>
      <c r="K44" s="10"/>
      <c r="L44" s="10"/>
      <c r="M44" s="10"/>
      <c r="N44" s="10"/>
      <c r="O44" s="10"/>
      <c r="P44" s="10">
        <v>1</v>
      </c>
      <c r="Q44" s="10"/>
      <c r="R44" s="10"/>
      <c r="S44" s="10">
        <f t="shared" si="1"/>
        <v>0</v>
      </c>
      <c r="T44" s="10">
        <f t="shared" si="2"/>
        <v>1</v>
      </c>
      <c r="U44" s="10">
        <f t="shared" si="0"/>
        <v>1</v>
      </c>
      <c r="V44" s="10">
        <v>1</v>
      </c>
      <c r="W44" s="10">
        <v>1</v>
      </c>
      <c r="X44" s="10">
        <v>1</v>
      </c>
      <c r="Y44" s="10">
        <v>1</v>
      </c>
      <c r="Z44" s="10">
        <v>1</v>
      </c>
      <c r="AA44" s="10"/>
      <c r="AB44" s="10"/>
      <c r="AC44" s="10"/>
      <c r="AD44" s="60">
        <v>8889718155</v>
      </c>
    </row>
    <row r="45" spans="1:30" ht="20.25" customHeight="1">
      <c r="A45" s="12">
        <v>38</v>
      </c>
      <c r="B45" s="12" t="s">
        <v>1115</v>
      </c>
      <c r="C45" s="12" t="s">
        <v>663</v>
      </c>
      <c r="D45" s="39" t="s">
        <v>1116</v>
      </c>
      <c r="E45" s="42">
        <v>938</v>
      </c>
      <c r="F45" s="39" t="s">
        <v>758</v>
      </c>
      <c r="G45" s="10" t="s">
        <v>642</v>
      </c>
      <c r="H45" s="10" t="s">
        <v>6</v>
      </c>
      <c r="I45" s="10" t="s">
        <v>701</v>
      </c>
      <c r="J45" s="10" t="s">
        <v>642</v>
      </c>
      <c r="K45" s="10"/>
      <c r="L45" s="10"/>
      <c r="M45" s="10"/>
      <c r="N45" s="10">
        <v>1</v>
      </c>
      <c r="O45" s="10"/>
      <c r="P45" s="10"/>
      <c r="Q45" s="10"/>
      <c r="R45" s="10"/>
      <c r="S45" s="10">
        <f t="shared" si="1"/>
        <v>0</v>
      </c>
      <c r="T45" s="10">
        <f t="shared" si="2"/>
        <v>1</v>
      </c>
      <c r="U45" s="10">
        <f t="shared" si="0"/>
        <v>1</v>
      </c>
      <c r="V45" s="10">
        <v>1</v>
      </c>
      <c r="W45" s="10">
        <v>1</v>
      </c>
      <c r="X45" s="10">
        <v>1</v>
      </c>
      <c r="Y45" s="10">
        <v>1</v>
      </c>
      <c r="Z45" s="10"/>
      <c r="AA45" s="10">
        <v>1</v>
      </c>
      <c r="AB45" s="10"/>
      <c r="AC45" s="10"/>
      <c r="AD45" s="60">
        <v>9407904137</v>
      </c>
    </row>
    <row r="46" spans="1:30" ht="20.25" customHeight="1">
      <c r="A46" s="12">
        <v>39</v>
      </c>
      <c r="B46" s="12" t="s">
        <v>1117</v>
      </c>
      <c r="C46" s="12" t="s">
        <v>1118</v>
      </c>
      <c r="D46" s="39" t="s">
        <v>1104</v>
      </c>
      <c r="E46" s="42">
        <v>939</v>
      </c>
      <c r="F46" s="39" t="s">
        <v>758</v>
      </c>
      <c r="G46" s="10" t="s">
        <v>642</v>
      </c>
      <c r="H46" s="10" t="s">
        <v>7</v>
      </c>
      <c r="I46" s="10" t="s">
        <v>701</v>
      </c>
      <c r="J46" s="10" t="s">
        <v>642</v>
      </c>
      <c r="K46" s="10"/>
      <c r="L46" s="10"/>
      <c r="M46" s="10"/>
      <c r="N46" s="10"/>
      <c r="O46" s="10"/>
      <c r="P46" s="10">
        <v>1</v>
      </c>
      <c r="Q46" s="10"/>
      <c r="R46" s="10"/>
      <c r="S46" s="10">
        <f t="shared" si="1"/>
        <v>0</v>
      </c>
      <c r="T46" s="10">
        <f t="shared" si="2"/>
        <v>1</v>
      </c>
      <c r="U46" s="10">
        <f t="shared" si="0"/>
        <v>1</v>
      </c>
      <c r="V46" s="10">
        <v>1</v>
      </c>
      <c r="W46" s="10">
        <v>1</v>
      </c>
      <c r="X46" s="10">
        <v>1</v>
      </c>
      <c r="Y46" s="10"/>
      <c r="Z46" s="10">
        <v>1</v>
      </c>
      <c r="AA46" s="10">
        <v>1</v>
      </c>
      <c r="AB46" s="10"/>
      <c r="AC46" s="10"/>
      <c r="AD46" s="60">
        <v>9981368111</v>
      </c>
    </row>
    <row r="47" spans="1:30" ht="20.25" customHeight="1">
      <c r="A47" s="12">
        <v>40</v>
      </c>
      <c r="B47" s="12" t="s">
        <v>1119</v>
      </c>
      <c r="C47" s="12" t="s">
        <v>1120</v>
      </c>
      <c r="D47" s="39" t="s">
        <v>1121</v>
      </c>
      <c r="E47" s="42">
        <v>940</v>
      </c>
      <c r="F47" s="39" t="s">
        <v>758</v>
      </c>
      <c r="G47" s="10" t="s">
        <v>642</v>
      </c>
      <c r="H47" s="10" t="s">
        <v>5</v>
      </c>
      <c r="I47" s="10" t="s">
        <v>702</v>
      </c>
      <c r="J47" s="10" t="s">
        <v>642</v>
      </c>
      <c r="K47" s="10">
        <v>1</v>
      </c>
      <c r="L47" s="10"/>
      <c r="M47" s="10"/>
      <c r="N47" s="10"/>
      <c r="O47" s="10"/>
      <c r="P47" s="10"/>
      <c r="Q47" s="10"/>
      <c r="R47" s="10"/>
      <c r="S47" s="10">
        <f t="shared" si="1"/>
        <v>1</v>
      </c>
      <c r="T47" s="10">
        <f t="shared" si="2"/>
        <v>0</v>
      </c>
      <c r="U47" s="10">
        <f t="shared" si="0"/>
        <v>1</v>
      </c>
      <c r="V47" s="10">
        <v>1</v>
      </c>
      <c r="W47" s="10">
        <v>1</v>
      </c>
      <c r="X47" s="10">
        <v>1</v>
      </c>
      <c r="Y47" s="10">
        <v>1</v>
      </c>
      <c r="Z47" s="10">
        <v>1</v>
      </c>
      <c r="AA47" s="10"/>
      <c r="AB47" s="10"/>
      <c r="AC47" s="10"/>
      <c r="AD47" s="60">
        <v>8461978973</v>
      </c>
    </row>
    <row r="48" spans="1:30" ht="20.25" customHeight="1">
      <c r="A48" s="12">
        <v>41</v>
      </c>
      <c r="B48" s="12" t="s">
        <v>1122</v>
      </c>
      <c r="C48" s="12" t="s">
        <v>1123</v>
      </c>
      <c r="D48" s="39" t="s">
        <v>750</v>
      </c>
      <c r="E48" s="42">
        <v>941</v>
      </c>
      <c r="F48" s="39" t="s">
        <v>758</v>
      </c>
      <c r="G48" s="10" t="s">
        <v>642</v>
      </c>
      <c r="H48" s="10" t="s">
        <v>5</v>
      </c>
      <c r="I48" s="10" t="s">
        <v>702</v>
      </c>
      <c r="J48" s="10" t="s">
        <v>642</v>
      </c>
      <c r="K48" s="10">
        <v>1</v>
      </c>
      <c r="L48" s="10"/>
      <c r="M48" s="10"/>
      <c r="N48" s="10"/>
      <c r="O48" s="10"/>
      <c r="P48" s="10"/>
      <c r="Q48" s="10"/>
      <c r="R48" s="10"/>
      <c r="S48" s="10">
        <f t="shared" si="1"/>
        <v>1</v>
      </c>
      <c r="T48" s="10">
        <f t="shared" si="2"/>
        <v>0</v>
      </c>
      <c r="U48" s="10">
        <f t="shared" si="0"/>
        <v>1</v>
      </c>
      <c r="V48" s="10">
        <v>1</v>
      </c>
      <c r="W48" s="10">
        <v>1</v>
      </c>
      <c r="X48" s="10"/>
      <c r="Y48" s="10">
        <v>1</v>
      </c>
      <c r="Z48" s="10">
        <v>1</v>
      </c>
      <c r="AA48" s="10"/>
      <c r="AB48" s="10"/>
      <c r="AC48" s="10">
        <v>1</v>
      </c>
      <c r="AD48" s="60">
        <v>9109930479</v>
      </c>
    </row>
    <row r="49" spans="1:30" ht="20.25" customHeight="1">
      <c r="A49" s="12">
        <v>42</v>
      </c>
      <c r="B49" s="12" t="s">
        <v>291</v>
      </c>
      <c r="C49" s="12" t="s">
        <v>1124</v>
      </c>
      <c r="D49" s="39" t="s">
        <v>1125</v>
      </c>
      <c r="E49" s="42">
        <v>942</v>
      </c>
      <c r="F49" s="39" t="s">
        <v>758</v>
      </c>
      <c r="G49" s="10" t="s">
        <v>642</v>
      </c>
      <c r="H49" s="10" t="s">
        <v>7</v>
      </c>
      <c r="I49" s="10" t="s">
        <v>701</v>
      </c>
      <c r="J49" s="10" t="s">
        <v>642</v>
      </c>
      <c r="K49" s="10"/>
      <c r="L49" s="10"/>
      <c r="M49" s="10"/>
      <c r="N49" s="10"/>
      <c r="O49" s="10"/>
      <c r="P49" s="10">
        <v>1</v>
      </c>
      <c r="Q49" s="10"/>
      <c r="R49" s="10"/>
      <c r="S49" s="10">
        <f t="shared" si="1"/>
        <v>0</v>
      </c>
      <c r="T49" s="10">
        <f t="shared" si="2"/>
        <v>1</v>
      </c>
      <c r="U49" s="10">
        <f t="shared" si="0"/>
        <v>1</v>
      </c>
      <c r="V49" s="10">
        <v>1</v>
      </c>
      <c r="W49" s="10">
        <v>1</v>
      </c>
      <c r="X49" s="10">
        <v>1</v>
      </c>
      <c r="Y49" s="10">
        <v>1</v>
      </c>
      <c r="Z49" s="10"/>
      <c r="AA49" s="10">
        <v>1</v>
      </c>
      <c r="AB49" s="10"/>
      <c r="AC49" s="10"/>
      <c r="AD49" s="60">
        <v>7089359506</v>
      </c>
    </row>
    <row r="50" spans="1:30" ht="20.25" customHeight="1">
      <c r="A50" s="12">
        <v>43</v>
      </c>
      <c r="B50" s="12" t="s">
        <v>155</v>
      </c>
      <c r="C50" s="12" t="s">
        <v>1126</v>
      </c>
      <c r="D50" s="39" t="s">
        <v>1127</v>
      </c>
      <c r="E50" s="42">
        <v>943</v>
      </c>
      <c r="F50" s="39" t="s">
        <v>758</v>
      </c>
      <c r="G50" s="10" t="s">
        <v>642</v>
      </c>
      <c r="H50" s="10" t="s">
        <v>5</v>
      </c>
      <c r="I50" s="10" t="s">
        <v>702</v>
      </c>
      <c r="J50" s="10" t="s">
        <v>642</v>
      </c>
      <c r="K50" s="10">
        <v>1</v>
      </c>
      <c r="L50" s="10"/>
      <c r="M50" s="10"/>
      <c r="N50" s="10"/>
      <c r="O50" s="10"/>
      <c r="P50" s="10"/>
      <c r="Q50" s="10"/>
      <c r="R50" s="10"/>
      <c r="S50" s="10">
        <f t="shared" si="1"/>
        <v>1</v>
      </c>
      <c r="T50" s="10">
        <f t="shared" si="2"/>
        <v>0</v>
      </c>
      <c r="U50" s="10">
        <f t="shared" si="0"/>
        <v>1</v>
      </c>
      <c r="V50" s="10">
        <v>1</v>
      </c>
      <c r="W50" s="10">
        <v>1</v>
      </c>
      <c r="X50" s="10"/>
      <c r="Y50" s="10">
        <v>1</v>
      </c>
      <c r="Z50" s="10">
        <v>1</v>
      </c>
      <c r="AA50" s="10"/>
      <c r="AB50" s="10"/>
      <c r="AC50" s="10">
        <v>1</v>
      </c>
      <c r="AD50" s="60">
        <v>7869029330</v>
      </c>
    </row>
    <row r="51" spans="1:30" ht="20.25" customHeight="1">
      <c r="A51" s="12">
        <v>44</v>
      </c>
      <c r="B51" s="12" t="s">
        <v>1128</v>
      </c>
      <c r="C51" s="12" t="s">
        <v>1129</v>
      </c>
      <c r="D51" s="39" t="s">
        <v>1130</v>
      </c>
      <c r="E51" s="42">
        <v>944</v>
      </c>
      <c r="F51" s="39" t="s">
        <v>758</v>
      </c>
      <c r="G51" s="10" t="s">
        <v>642</v>
      </c>
      <c r="H51" s="10" t="s">
        <v>5</v>
      </c>
      <c r="I51" s="10" t="s">
        <v>702</v>
      </c>
      <c r="J51" s="10" t="s">
        <v>642</v>
      </c>
      <c r="K51" s="10">
        <v>1</v>
      </c>
      <c r="L51" s="10"/>
      <c r="M51" s="10"/>
      <c r="N51" s="10"/>
      <c r="O51" s="10"/>
      <c r="P51" s="10"/>
      <c r="Q51" s="10"/>
      <c r="R51" s="10"/>
      <c r="S51" s="10">
        <f t="shared" si="1"/>
        <v>1</v>
      </c>
      <c r="T51" s="10">
        <f t="shared" si="2"/>
        <v>0</v>
      </c>
      <c r="U51" s="10">
        <f t="shared" si="0"/>
        <v>1</v>
      </c>
      <c r="V51" s="10">
        <v>1</v>
      </c>
      <c r="W51" s="10">
        <v>1</v>
      </c>
      <c r="X51" s="10"/>
      <c r="Y51" s="10">
        <v>1</v>
      </c>
      <c r="Z51" s="10">
        <v>1</v>
      </c>
      <c r="AA51" s="10"/>
      <c r="AB51" s="10"/>
      <c r="AC51" s="10">
        <v>1</v>
      </c>
      <c r="AD51" s="60">
        <v>9109930479</v>
      </c>
    </row>
    <row r="52" spans="1:30" ht="20.25" customHeight="1">
      <c r="A52" s="12">
        <v>45</v>
      </c>
      <c r="B52" s="12" t="s">
        <v>1131</v>
      </c>
      <c r="C52" s="12" t="s">
        <v>1132</v>
      </c>
      <c r="D52" s="39" t="s">
        <v>1133</v>
      </c>
      <c r="E52" s="42">
        <v>945</v>
      </c>
      <c r="F52" s="39" t="s">
        <v>758</v>
      </c>
      <c r="G52" s="10" t="s">
        <v>642</v>
      </c>
      <c r="H52" s="10" t="s">
        <v>7</v>
      </c>
      <c r="I52" s="10" t="s">
        <v>701</v>
      </c>
      <c r="J52" s="10" t="s">
        <v>642</v>
      </c>
      <c r="K52" s="10"/>
      <c r="L52" s="10"/>
      <c r="M52" s="10"/>
      <c r="N52" s="10"/>
      <c r="O52" s="10"/>
      <c r="P52" s="10">
        <v>1</v>
      </c>
      <c r="Q52" s="10"/>
      <c r="R52" s="10"/>
      <c r="S52" s="10">
        <f t="shared" si="1"/>
        <v>0</v>
      </c>
      <c r="T52" s="10">
        <f t="shared" si="2"/>
        <v>1</v>
      </c>
      <c r="U52" s="10">
        <f t="shared" si="0"/>
        <v>1</v>
      </c>
      <c r="V52" s="10">
        <v>1</v>
      </c>
      <c r="W52" s="10">
        <v>1</v>
      </c>
      <c r="X52" s="10">
        <v>1</v>
      </c>
      <c r="Y52" s="10">
        <v>1</v>
      </c>
      <c r="Z52" s="10"/>
      <c r="AA52" s="10"/>
      <c r="AB52" s="10">
        <v>1</v>
      </c>
      <c r="AC52" s="10"/>
      <c r="AD52" s="60">
        <v>8889136516</v>
      </c>
    </row>
    <row r="53" spans="1:30" ht="20.25" customHeight="1">
      <c r="A53" s="12">
        <v>46</v>
      </c>
      <c r="B53" s="12" t="s">
        <v>1134</v>
      </c>
      <c r="C53" s="12" t="s">
        <v>1135</v>
      </c>
      <c r="D53" s="39" t="s">
        <v>1136</v>
      </c>
      <c r="E53" s="42">
        <v>946</v>
      </c>
      <c r="F53" s="39" t="s">
        <v>758</v>
      </c>
      <c r="G53" s="10" t="s">
        <v>642</v>
      </c>
      <c r="H53" s="10" t="s">
        <v>5</v>
      </c>
      <c r="I53" s="10" t="s">
        <v>702</v>
      </c>
      <c r="J53" s="10" t="s">
        <v>642</v>
      </c>
      <c r="K53" s="10">
        <v>1</v>
      </c>
      <c r="L53" s="10"/>
      <c r="M53" s="10"/>
      <c r="N53" s="10"/>
      <c r="O53" s="10"/>
      <c r="P53" s="10"/>
      <c r="Q53" s="10"/>
      <c r="R53" s="10"/>
      <c r="S53" s="10">
        <f t="shared" si="1"/>
        <v>1</v>
      </c>
      <c r="T53" s="10">
        <f t="shared" si="2"/>
        <v>0</v>
      </c>
      <c r="U53" s="10">
        <f t="shared" si="0"/>
        <v>1</v>
      </c>
      <c r="V53" s="10">
        <v>1</v>
      </c>
      <c r="W53" s="10">
        <v>1</v>
      </c>
      <c r="X53" s="10"/>
      <c r="Y53" s="10">
        <v>1</v>
      </c>
      <c r="Z53" s="10"/>
      <c r="AA53" s="10">
        <v>1</v>
      </c>
      <c r="AB53" s="10"/>
      <c r="AC53" s="10">
        <v>1</v>
      </c>
      <c r="AD53" s="60">
        <v>9174163446</v>
      </c>
    </row>
    <row r="54" spans="1:30" ht="20.25" customHeight="1">
      <c r="A54" s="12">
        <v>47</v>
      </c>
      <c r="B54" s="12" t="s">
        <v>1137</v>
      </c>
      <c r="C54" s="12" t="s">
        <v>1138</v>
      </c>
      <c r="D54" s="39" t="s">
        <v>1139</v>
      </c>
      <c r="E54" s="42">
        <v>947</v>
      </c>
      <c r="F54" s="39" t="s">
        <v>758</v>
      </c>
      <c r="G54" s="10" t="s">
        <v>642</v>
      </c>
      <c r="H54" s="10" t="s">
        <v>7</v>
      </c>
      <c r="I54" s="10" t="s">
        <v>701</v>
      </c>
      <c r="J54" s="10" t="s">
        <v>642</v>
      </c>
      <c r="K54" s="10"/>
      <c r="L54" s="10"/>
      <c r="M54" s="10"/>
      <c r="N54" s="10"/>
      <c r="O54" s="10"/>
      <c r="P54" s="10">
        <v>1</v>
      </c>
      <c r="Q54" s="10"/>
      <c r="R54" s="10"/>
      <c r="S54" s="10">
        <f t="shared" si="1"/>
        <v>0</v>
      </c>
      <c r="T54" s="10">
        <f t="shared" si="2"/>
        <v>1</v>
      </c>
      <c r="U54" s="10">
        <f t="shared" si="0"/>
        <v>1</v>
      </c>
      <c r="V54" s="10">
        <v>1</v>
      </c>
      <c r="W54" s="10">
        <v>1</v>
      </c>
      <c r="X54" s="10">
        <v>1</v>
      </c>
      <c r="Y54" s="10"/>
      <c r="Z54" s="10">
        <v>1</v>
      </c>
      <c r="AA54" s="10"/>
      <c r="AB54" s="10"/>
      <c r="AC54" s="10">
        <v>1</v>
      </c>
      <c r="AD54" s="60">
        <v>9174163446</v>
      </c>
    </row>
    <row r="55" spans="1:30" ht="20.25" customHeight="1">
      <c r="A55" s="12">
        <v>48</v>
      </c>
      <c r="B55" s="12" t="s">
        <v>1140</v>
      </c>
      <c r="C55" s="12" t="s">
        <v>1141</v>
      </c>
      <c r="D55" s="39" t="s">
        <v>1142</v>
      </c>
      <c r="E55" s="42">
        <v>948</v>
      </c>
      <c r="F55" s="39" t="s">
        <v>758</v>
      </c>
      <c r="G55" s="10" t="s">
        <v>642</v>
      </c>
      <c r="H55" s="10" t="s">
        <v>7</v>
      </c>
      <c r="I55" s="10" t="s">
        <v>702</v>
      </c>
      <c r="J55" s="10" t="s">
        <v>642</v>
      </c>
      <c r="K55" s="10"/>
      <c r="L55" s="10"/>
      <c r="M55" s="10"/>
      <c r="N55" s="10"/>
      <c r="O55" s="10">
        <v>1</v>
      </c>
      <c r="P55" s="10"/>
      <c r="Q55" s="10"/>
      <c r="R55" s="10"/>
      <c r="S55" s="10">
        <f t="shared" si="1"/>
        <v>1</v>
      </c>
      <c r="T55" s="10">
        <f t="shared" si="2"/>
        <v>0</v>
      </c>
      <c r="U55" s="10">
        <f t="shared" si="0"/>
        <v>1</v>
      </c>
      <c r="V55" s="10">
        <v>1</v>
      </c>
      <c r="W55" s="10">
        <v>1</v>
      </c>
      <c r="X55" s="10">
        <v>1</v>
      </c>
      <c r="Y55" s="10">
        <v>1</v>
      </c>
      <c r="Z55" s="10"/>
      <c r="AA55" s="10">
        <v>1</v>
      </c>
      <c r="AB55" s="10"/>
      <c r="AC55" s="10"/>
      <c r="AD55" s="60">
        <v>9630820248</v>
      </c>
    </row>
    <row r="56" spans="1:30" ht="20.25" customHeight="1">
      <c r="A56" s="12">
        <v>49</v>
      </c>
      <c r="B56" s="12" t="s">
        <v>1143</v>
      </c>
      <c r="C56" s="12" t="s">
        <v>1144</v>
      </c>
      <c r="D56" s="39" t="s">
        <v>1145</v>
      </c>
      <c r="E56" s="42">
        <v>949</v>
      </c>
      <c r="F56" s="39" t="s">
        <v>758</v>
      </c>
      <c r="G56" s="10" t="s">
        <v>642</v>
      </c>
      <c r="H56" s="10" t="s">
        <v>7</v>
      </c>
      <c r="I56" s="10" t="s">
        <v>701</v>
      </c>
      <c r="J56" s="10" t="s">
        <v>642</v>
      </c>
      <c r="K56" s="10"/>
      <c r="L56" s="10"/>
      <c r="M56" s="10"/>
      <c r="N56" s="10"/>
      <c r="O56" s="10"/>
      <c r="P56" s="10">
        <v>1</v>
      </c>
      <c r="Q56" s="10"/>
      <c r="R56" s="10"/>
      <c r="S56" s="10">
        <f t="shared" si="1"/>
        <v>0</v>
      </c>
      <c r="T56" s="10">
        <f t="shared" si="2"/>
        <v>1</v>
      </c>
      <c r="U56" s="10">
        <f t="shared" si="0"/>
        <v>1</v>
      </c>
      <c r="V56" s="10">
        <v>1</v>
      </c>
      <c r="W56" s="10">
        <v>1</v>
      </c>
      <c r="X56" s="10"/>
      <c r="Y56" s="10">
        <v>1</v>
      </c>
      <c r="Z56" s="10"/>
      <c r="AA56" s="10">
        <v>1</v>
      </c>
      <c r="AB56" s="10"/>
      <c r="AC56" s="10">
        <v>1</v>
      </c>
      <c r="AD56" s="60">
        <v>8959360991</v>
      </c>
    </row>
    <row r="57" spans="1:30" ht="20.25" customHeight="1">
      <c r="A57" s="12">
        <v>50</v>
      </c>
      <c r="B57" s="12" t="s">
        <v>855</v>
      </c>
      <c r="C57" s="12" t="s">
        <v>1146</v>
      </c>
      <c r="D57" s="39" t="s">
        <v>1147</v>
      </c>
      <c r="E57" s="42">
        <v>950</v>
      </c>
      <c r="F57" s="39" t="s">
        <v>758</v>
      </c>
      <c r="G57" s="10" t="s">
        <v>642</v>
      </c>
      <c r="H57" s="10" t="s">
        <v>5</v>
      </c>
      <c r="I57" s="10" t="s">
        <v>702</v>
      </c>
      <c r="J57" s="10" t="s">
        <v>642</v>
      </c>
      <c r="K57" s="10">
        <v>1</v>
      </c>
      <c r="L57" s="10"/>
      <c r="M57" s="10"/>
      <c r="N57" s="10"/>
      <c r="O57" s="10"/>
      <c r="P57" s="10"/>
      <c r="Q57" s="10"/>
      <c r="R57" s="10"/>
      <c r="S57" s="10">
        <f t="shared" si="1"/>
        <v>1</v>
      </c>
      <c r="T57" s="10">
        <f t="shared" si="2"/>
        <v>0</v>
      </c>
      <c r="U57" s="10">
        <f t="shared" si="0"/>
        <v>1</v>
      </c>
      <c r="V57" s="10">
        <v>1</v>
      </c>
      <c r="W57" s="10">
        <v>1</v>
      </c>
      <c r="X57" s="10">
        <v>1</v>
      </c>
      <c r="Y57" s="10"/>
      <c r="Z57" s="10">
        <v>1</v>
      </c>
      <c r="AA57" s="10"/>
      <c r="AB57" s="10">
        <v>1</v>
      </c>
      <c r="AC57" s="10"/>
      <c r="AD57" s="60">
        <v>7587221492</v>
      </c>
    </row>
    <row r="58" spans="1:30" ht="20.25" customHeight="1">
      <c r="A58" s="12">
        <v>51</v>
      </c>
      <c r="B58" s="12" t="s">
        <v>1148</v>
      </c>
      <c r="C58" s="12" t="s">
        <v>609</v>
      </c>
      <c r="D58" s="39" t="s">
        <v>1149</v>
      </c>
      <c r="E58" s="42">
        <v>951</v>
      </c>
      <c r="F58" s="39" t="s">
        <v>758</v>
      </c>
      <c r="G58" s="10" t="s">
        <v>642</v>
      </c>
      <c r="H58" s="10" t="s">
        <v>5</v>
      </c>
      <c r="I58" s="10" t="s">
        <v>702</v>
      </c>
      <c r="J58" s="10" t="s">
        <v>642</v>
      </c>
      <c r="K58" s="10">
        <v>1</v>
      </c>
      <c r="L58" s="10"/>
      <c r="M58" s="10"/>
      <c r="N58" s="10"/>
      <c r="O58" s="10"/>
      <c r="P58" s="10"/>
      <c r="Q58" s="10"/>
      <c r="R58" s="10"/>
      <c r="S58" s="10">
        <f t="shared" si="1"/>
        <v>1</v>
      </c>
      <c r="T58" s="10">
        <f t="shared" si="2"/>
        <v>0</v>
      </c>
      <c r="U58" s="10">
        <f t="shared" si="0"/>
        <v>1</v>
      </c>
      <c r="V58" s="10">
        <v>1</v>
      </c>
      <c r="W58" s="10">
        <v>1</v>
      </c>
      <c r="X58" s="10">
        <v>1</v>
      </c>
      <c r="Y58" s="10"/>
      <c r="Z58" s="10">
        <v>1</v>
      </c>
      <c r="AA58" s="10"/>
      <c r="AB58" s="10">
        <v>1</v>
      </c>
      <c r="AC58" s="10"/>
      <c r="AD58" s="60">
        <v>9406423690</v>
      </c>
    </row>
    <row r="59" spans="1:30" ht="20.25" customHeight="1">
      <c r="A59" s="12">
        <v>52</v>
      </c>
      <c r="B59" s="12" t="s">
        <v>442</v>
      </c>
      <c r="C59" s="12" t="s">
        <v>299</v>
      </c>
      <c r="D59" s="39" t="s">
        <v>1150</v>
      </c>
      <c r="E59" s="42">
        <v>952</v>
      </c>
      <c r="F59" s="39" t="s">
        <v>758</v>
      </c>
      <c r="G59" s="10" t="s">
        <v>642</v>
      </c>
      <c r="H59" s="10" t="s">
        <v>7</v>
      </c>
      <c r="I59" s="10" t="s">
        <v>701</v>
      </c>
      <c r="J59" s="10" t="s">
        <v>642</v>
      </c>
      <c r="K59" s="10"/>
      <c r="L59" s="10"/>
      <c r="M59" s="10"/>
      <c r="N59" s="10"/>
      <c r="O59" s="10"/>
      <c r="P59" s="10">
        <v>1</v>
      </c>
      <c r="Q59" s="10"/>
      <c r="R59" s="10"/>
      <c r="S59" s="10">
        <f t="shared" si="1"/>
        <v>0</v>
      </c>
      <c r="T59" s="10">
        <f t="shared" si="2"/>
        <v>1</v>
      </c>
      <c r="U59" s="10">
        <f t="shared" si="0"/>
        <v>1</v>
      </c>
      <c r="V59" s="10">
        <v>1</v>
      </c>
      <c r="W59" s="10">
        <v>1</v>
      </c>
      <c r="X59" s="10">
        <v>1</v>
      </c>
      <c r="Y59" s="10">
        <v>1</v>
      </c>
      <c r="Z59" s="10">
        <v>1</v>
      </c>
      <c r="AA59" s="10"/>
      <c r="AB59" s="10"/>
      <c r="AC59" s="10"/>
      <c r="AD59" s="60">
        <v>8827253605</v>
      </c>
    </row>
    <row r="60" spans="1:30" ht="20.25" customHeight="1">
      <c r="A60" s="12">
        <v>53</v>
      </c>
      <c r="B60" s="12" t="s">
        <v>1151</v>
      </c>
      <c r="C60" s="12" t="s">
        <v>276</v>
      </c>
      <c r="D60" s="39" t="s">
        <v>1152</v>
      </c>
      <c r="E60" s="42">
        <v>953</v>
      </c>
      <c r="F60" s="39" t="s">
        <v>758</v>
      </c>
      <c r="G60" s="10" t="s">
        <v>642</v>
      </c>
      <c r="H60" s="10" t="s">
        <v>6</v>
      </c>
      <c r="I60" s="10" t="s">
        <v>702</v>
      </c>
      <c r="J60" s="10" t="s">
        <v>642</v>
      </c>
      <c r="K60" s="10"/>
      <c r="L60" s="10"/>
      <c r="M60" s="10">
        <v>1</v>
      </c>
      <c r="N60" s="10"/>
      <c r="O60" s="10"/>
      <c r="P60" s="10"/>
      <c r="Q60" s="10"/>
      <c r="R60" s="10"/>
      <c r="S60" s="10">
        <f t="shared" si="1"/>
        <v>1</v>
      </c>
      <c r="T60" s="10">
        <f t="shared" si="2"/>
        <v>0</v>
      </c>
      <c r="U60" s="10">
        <f t="shared" si="0"/>
        <v>1</v>
      </c>
      <c r="V60" s="10">
        <v>1</v>
      </c>
      <c r="W60" s="10">
        <v>1</v>
      </c>
      <c r="X60" s="10">
        <v>1</v>
      </c>
      <c r="Y60" s="10">
        <v>1</v>
      </c>
      <c r="Z60" s="10"/>
      <c r="AA60" s="10"/>
      <c r="AB60" s="10"/>
      <c r="AC60" s="10">
        <v>1</v>
      </c>
      <c r="AD60" s="60">
        <v>8719940439</v>
      </c>
    </row>
    <row r="61" spans="1:30" s="144" customFormat="1" ht="20.25" customHeight="1">
      <c r="A61" s="12">
        <v>54</v>
      </c>
      <c r="B61" s="140" t="s">
        <v>1153</v>
      </c>
      <c r="C61" s="140" t="s">
        <v>1154</v>
      </c>
      <c r="D61" s="141" t="s">
        <v>1155</v>
      </c>
      <c r="E61" s="42">
        <v>954</v>
      </c>
      <c r="F61" s="141" t="s">
        <v>758</v>
      </c>
      <c r="G61" s="10" t="s">
        <v>642</v>
      </c>
      <c r="H61" s="142" t="s">
        <v>7</v>
      </c>
      <c r="I61" s="142" t="s">
        <v>702</v>
      </c>
      <c r="J61" s="142" t="s">
        <v>642</v>
      </c>
      <c r="K61" s="142"/>
      <c r="L61" s="142"/>
      <c r="M61" s="142"/>
      <c r="N61" s="142"/>
      <c r="O61" s="142">
        <v>1</v>
      </c>
      <c r="P61" s="142"/>
      <c r="Q61" s="142"/>
      <c r="R61" s="142"/>
      <c r="S61" s="10">
        <f t="shared" si="1"/>
        <v>1</v>
      </c>
      <c r="T61" s="10">
        <f t="shared" si="2"/>
        <v>0</v>
      </c>
      <c r="U61" s="142">
        <f t="shared" si="0"/>
        <v>1</v>
      </c>
      <c r="V61" s="142">
        <v>1</v>
      </c>
      <c r="W61" s="142">
        <v>1</v>
      </c>
      <c r="X61" s="142">
        <v>1</v>
      </c>
      <c r="Y61" s="142">
        <v>1</v>
      </c>
      <c r="Z61" s="142"/>
      <c r="AA61" s="142"/>
      <c r="AB61" s="142"/>
      <c r="AC61" s="142">
        <v>1</v>
      </c>
      <c r="AD61" s="143">
        <v>9302155825</v>
      </c>
    </row>
    <row r="62" spans="1:30" ht="20.25" customHeight="1">
      <c r="A62" s="12">
        <v>55</v>
      </c>
      <c r="B62" s="12" t="s">
        <v>1156</v>
      </c>
      <c r="C62" s="12" t="s">
        <v>1157</v>
      </c>
      <c r="D62" s="39" t="s">
        <v>1049</v>
      </c>
      <c r="E62" s="42">
        <v>955</v>
      </c>
      <c r="F62" s="39" t="s">
        <v>945</v>
      </c>
      <c r="G62" s="10" t="s">
        <v>642</v>
      </c>
      <c r="H62" s="10" t="s">
        <v>5</v>
      </c>
      <c r="I62" s="10" t="s">
        <v>702</v>
      </c>
      <c r="J62" s="10" t="s">
        <v>642</v>
      </c>
      <c r="K62" s="10">
        <v>1</v>
      </c>
      <c r="L62" s="10"/>
      <c r="M62" s="10"/>
      <c r="N62" s="10"/>
      <c r="O62" s="10"/>
      <c r="P62" s="10"/>
      <c r="Q62" s="10"/>
      <c r="R62" s="10"/>
      <c r="S62" s="10">
        <f t="shared" si="1"/>
        <v>1</v>
      </c>
      <c r="T62" s="10">
        <f t="shared" si="2"/>
        <v>0</v>
      </c>
      <c r="U62" s="10">
        <f t="shared" si="0"/>
        <v>1</v>
      </c>
      <c r="V62" s="10">
        <v>1</v>
      </c>
      <c r="W62" s="10">
        <v>1</v>
      </c>
      <c r="X62" s="10">
        <v>1</v>
      </c>
      <c r="Y62" s="10">
        <v>1</v>
      </c>
      <c r="Z62" s="10"/>
      <c r="AA62" s="10"/>
      <c r="AB62" s="10">
        <v>1</v>
      </c>
      <c r="AC62" s="10"/>
      <c r="AD62" s="60">
        <v>7773865064</v>
      </c>
    </row>
    <row r="63" spans="1:30" ht="20.25" customHeight="1">
      <c r="A63" s="12">
        <v>56</v>
      </c>
      <c r="B63" s="12" t="s">
        <v>636</v>
      </c>
      <c r="C63" s="12" t="s">
        <v>1158</v>
      </c>
      <c r="D63" s="39" t="s">
        <v>1159</v>
      </c>
      <c r="E63" s="42">
        <v>956</v>
      </c>
      <c r="F63" s="39" t="s">
        <v>945</v>
      </c>
      <c r="G63" s="10" t="s">
        <v>642</v>
      </c>
      <c r="H63" s="10" t="s">
        <v>5</v>
      </c>
      <c r="I63" s="10" t="s">
        <v>702</v>
      </c>
      <c r="J63" s="10" t="s">
        <v>642</v>
      </c>
      <c r="K63" s="10">
        <v>1</v>
      </c>
      <c r="L63" s="10"/>
      <c r="M63" s="10"/>
      <c r="N63" s="10"/>
      <c r="O63" s="10"/>
      <c r="P63" s="10"/>
      <c r="Q63" s="10"/>
      <c r="R63" s="10"/>
      <c r="S63" s="10">
        <f t="shared" si="1"/>
        <v>1</v>
      </c>
      <c r="T63" s="10">
        <f t="shared" si="2"/>
        <v>0</v>
      </c>
      <c r="U63" s="10">
        <f t="shared" si="0"/>
        <v>1</v>
      </c>
      <c r="V63" s="10">
        <v>1</v>
      </c>
      <c r="W63" s="10">
        <v>1</v>
      </c>
      <c r="X63" s="10">
        <v>1</v>
      </c>
      <c r="Y63" s="10">
        <v>1</v>
      </c>
      <c r="Z63" s="10">
        <v>1</v>
      </c>
      <c r="AA63" s="10"/>
      <c r="AB63" s="10"/>
      <c r="AC63" s="10"/>
      <c r="AD63" s="60">
        <v>7089235732</v>
      </c>
    </row>
    <row r="64" spans="1:30" ht="20.25" customHeight="1">
      <c r="A64" s="12">
        <v>57</v>
      </c>
      <c r="B64" s="12" t="s">
        <v>1160</v>
      </c>
      <c r="C64" s="12" t="s">
        <v>1161</v>
      </c>
      <c r="D64" s="39" t="s">
        <v>1162</v>
      </c>
      <c r="E64" s="42">
        <v>957</v>
      </c>
      <c r="F64" s="39" t="s">
        <v>945</v>
      </c>
      <c r="G64" s="10" t="s">
        <v>642</v>
      </c>
      <c r="H64" s="10" t="s">
        <v>5</v>
      </c>
      <c r="I64" s="10" t="s">
        <v>702</v>
      </c>
      <c r="J64" s="10" t="s">
        <v>642</v>
      </c>
      <c r="K64" s="10">
        <v>1</v>
      </c>
      <c r="L64" s="10"/>
      <c r="M64" s="10"/>
      <c r="N64" s="10"/>
      <c r="O64" s="10"/>
      <c r="P64" s="10"/>
      <c r="Q64" s="10"/>
      <c r="R64" s="10"/>
      <c r="S64" s="10">
        <f t="shared" si="1"/>
        <v>1</v>
      </c>
      <c r="T64" s="10">
        <f t="shared" si="2"/>
        <v>0</v>
      </c>
      <c r="U64" s="10">
        <f t="shared" si="0"/>
        <v>1</v>
      </c>
      <c r="V64" s="10">
        <v>1</v>
      </c>
      <c r="W64" s="10">
        <v>1</v>
      </c>
      <c r="X64" s="10"/>
      <c r="Y64" s="10">
        <v>1</v>
      </c>
      <c r="Z64" s="10">
        <v>1</v>
      </c>
      <c r="AA64" s="10">
        <v>1</v>
      </c>
      <c r="AB64" s="10"/>
      <c r="AC64" s="10"/>
      <c r="AD64" s="60">
        <v>7024443992</v>
      </c>
    </row>
    <row r="65" spans="1:30" ht="20.25" customHeight="1">
      <c r="A65" s="12">
        <v>58</v>
      </c>
      <c r="B65" s="12" t="s">
        <v>1163</v>
      </c>
      <c r="C65" s="12" t="s">
        <v>1164</v>
      </c>
      <c r="D65" s="39" t="s">
        <v>1165</v>
      </c>
      <c r="E65" s="42">
        <v>958</v>
      </c>
      <c r="F65" s="39" t="s">
        <v>945</v>
      </c>
      <c r="G65" s="10" t="s">
        <v>642</v>
      </c>
      <c r="H65" s="10" t="s">
        <v>6</v>
      </c>
      <c r="I65" s="10" t="s">
        <v>702</v>
      </c>
      <c r="J65" s="10" t="s">
        <v>642</v>
      </c>
      <c r="K65" s="10"/>
      <c r="L65" s="10"/>
      <c r="M65" s="10">
        <v>1</v>
      </c>
      <c r="N65" s="10"/>
      <c r="O65" s="10"/>
      <c r="P65" s="10"/>
      <c r="Q65" s="10"/>
      <c r="R65" s="10"/>
      <c r="S65" s="10">
        <f t="shared" si="1"/>
        <v>1</v>
      </c>
      <c r="T65" s="10">
        <f t="shared" si="2"/>
        <v>0</v>
      </c>
      <c r="U65" s="10">
        <f t="shared" si="0"/>
        <v>1</v>
      </c>
      <c r="V65" s="10">
        <v>1</v>
      </c>
      <c r="W65" s="10">
        <v>1</v>
      </c>
      <c r="X65" s="10">
        <v>1</v>
      </c>
      <c r="Y65" s="10">
        <v>1</v>
      </c>
      <c r="Z65" s="10">
        <v>1</v>
      </c>
      <c r="AA65" s="10"/>
      <c r="AB65" s="10"/>
      <c r="AC65" s="10"/>
      <c r="AD65" s="60">
        <v>8463072054</v>
      </c>
    </row>
    <row r="66" spans="1:30" ht="20.25" customHeight="1">
      <c r="A66" s="12">
        <v>59</v>
      </c>
      <c r="B66" s="12" t="s">
        <v>1166</v>
      </c>
      <c r="C66" s="12" t="s">
        <v>208</v>
      </c>
      <c r="D66" s="39" t="s">
        <v>1167</v>
      </c>
      <c r="E66" s="42">
        <v>959</v>
      </c>
      <c r="F66" s="39" t="s">
        <v>945</v>
      </c>
      <c r="G66" s="10" t="s">
        <v>642</v>
      </c>
      <c r="H66" s="10" t="s">
        <v>6</v>
      </c>
      <c r="I66" s="10" t="s">
        <v>702</v>
      </c>
      <c r="J66" s="10" t="s">
        <v>642</v>
      </c>
      <c r="K66" s="10"/>
      <c r="L66" s="10"/>
      <c r="M66" s="10">
        <v>1</v>
      </c>
      <c r="N66" s="10"/>
      <c r="O66" s="10"/>
      <c r="P66" s="10"/>
      <c r="Q66" s="10"/>
      <c r="R66" s="10"/>
      <c r="S66" s="10">
        <f t="shared" si="1"/>
        <v>1</v>
      </c>
      <c r="T66" s="10">
        <f t="shared" si="2"/>
        <v>0</v>
      </c>
      <c r="U66" s="10">
        <f t="shared" si="0"/>
        <v>1</v>
      </c>
      <c r="V66" s="10">
        <v>1</v>
      </c>
      <c r="W66" s="10">
        <v>1</v>
      </c>
      <c r="X66" s="10">
        <v>1</v>
      </c>
      <c r="Y66" s="10"/>
      <c r="Z66" s="10">
        <v>1</v>
      </c>
      <c r="AA66" s="10"/>
      <c r="AB66" s="10"/>
      <c r="AC66" s="10">
        <v>1</v>
      </c>
      <c r="AD66" s="60">
        <v>8085184372</v>
      </c>
    </row>
    <row r="67" spans="1:30" ht="20.25" customHeight="1">
      <c r="A67" s="12">
        <v>60</v>
      </c>
      <c r="B67" s="12" t="s">
        <v>189</v>
      </c>
      <c r="C67" s="12" t="s">
        <v>635</v>
      </c>
      <c r="D67" s="39" t="s">
        <v>1168</v>
      </c>
      <c r="E67" s="42">
        <v>960</v>
      </c>
      <c r="F67" s="39" t="s">
        <v>945</v>
      </c>
      <c r="G67" s="10" t="s">
        <v>642</v>
      </c>
      <c r="H67" s="10" t="s">
        <v>5</v>
      </c>
      <c r="I67" s="10" t="s">
        <v>701</v>
      </c>
      <c r="J67" s="10" t="s">
        <v>642</v>
      </c>
      <c r="K67" s="10"/>
      <c r="L67" s="10">
        <v>1</v>
      </c>
      <c r="M67" s="10"/>
      <c r="N67" s="10"/>
      <c r="O67" s="10"/>
      <c r="P67" s="10"/>
      <c r="Q67" s="10"/>
      <c r="R67" s="10"/>
      <c r="S67" s="10">
        <f t="shared" si="1"/>
        <v>0</v>
      </c>
      <c r="T67" s="10">
        <f t="shared" si="2"/>
        <v>1</v>
      </c>
      <c r="U67" s="10">
        <f t="shared" si="0"/>
        <v>1</v>
      </c>
      <c r="V67" s="10">
        <v>1</v>
      </c>
      <c r="W67" s="10">
        <v>1</v>
      </c>
      <c r="X67" s="10">
        <v>1</v>
      </c>
      <c r="Y67" s="10"/>
      <c r="Z67" s="10">
        <v>1</v>
      </c>
      <c r="AA67" s="10">
        <v>1</v>
      </c>
      <c r="AB67" s="10"/>
      <c r="AC67" s="10"/>
      <c r="AD67" s="60">
        <v>9669644834</v>
      </c>
    </row>
    <row r="68" spans="1:30" ht="20.25" customHeight="1">
      <c r="A68" s="12">
        <v>61</v>
      </c>
      <c r="B68" s="12" t="s">
        <v>1169</v>
      </c>
      <c r="C68" s="12" t="s">
        <v>1170</v>
      </c>
      <c r="D68" s="39" t="s">
        <v>1171</v>
      </c>
      <c r="E68" s="42">
        <v>961</v>
      </c>
      <c r="F68" s="39" t="s">
        <v>945</v>
      </c>
      <c r="G68" s="10" t="s">
        <v>642</v>
      </c>
      <c r="H68" s="10" t="s">
        <v>5</v>
      </c>
      <c r="I68" s="10" t="s">
        <v>701</v>
      </c>
      <c r="J68" s="10" t="s">
        <v>642</v>
      </c>
      <c r="K68" s="10"/>
      <c r="L68" s="10">
        <v>1</v>
      </c>
      <c r="M68" s="10"/>
      <c r="N68" s="10"/>
      <c r="O68" s="10"/>
      <c r="P68" s="10"/>
      <c r="Q68" s="10"/>
      <c r="R68" s="10"/>
      <c r="S68" s="10">
        <f t="shared" si="1"/>
        <v>0</v>
      </c>
      <c r="T68" s="10">
        <f t="shared" si="2"/>
        <v>1</v>
      </c>
      <c r="U68" s="10">
        <f t="shared" si="0"/>
        <v>1</v>
      </c>
      <c r="V68" s="10">
        <v>1</v>
      </c>
      <c r="W68" s="10">
        <v>1</v>
      </c>
      <c r="X68" s="10">
        <v>1</v>
      </c>
      <c r="Y68" s="10">
        <v>1</v>
      </c>
      <c r="Z68" s="10">
        <v>1</v>
      </c>
      <c r="AA68" s="10"/>
      <c r="AB68" s="10"/>
      <c r="AC68" s="10"/>
      <c r="AD68" s="60">
        <v>7898929671</v>
      </c>
    </row>
    <row r="69" spans="1:30" ht="20.25" customHeight="1">
      <c r="A69" s="12">
        <v>62</v>
      </c>
      <c r="B69" s="12" t="s">
        <v>661</v>
      </c>
      <c r="C69" s="12" t="s">
        <v>309</v>
      </c>
      <c r="D69" s="39" t="s">
        <v>1172</v>
      </c>
      <c r="E69" s="42">
        <v>962</v>
      </c>
      <c r="F69" s="39" t="s">
        <v>945</v>
      </c>
      <c r="G69" s="10" t="s">
        <v>642</v>
      </c>
      <c r="H69" s="10" t="s">
        <v>5</v>
      </c>
      <c r="I69" s="10" t="s">
        <v>701</v>
      </c>
      <c r="J69" s="10" t="s">
        <v>642</v>
      </c>
      <c r="K69" s="10"/>
      <c r="L69" s="10">
        <v>1</v>
      </c>
      <c r="M69" s="10"/>
      <c r="N69" s="10"/>
      <c r="O69" s="10"/>
      <c r="P69" s="10"/>
      <c r="Q69" s="10"/>
      <c r="R69" s="10"/>
      <c r="S69" s="10">
        <f t="shared" si="1"/>
        <v>0</v>
      </c>
      <c r="T69" s="10">
        <f t="shared" si="2"/>
        <v>1</v>
      </c>
      <c r="U69" s="10">
        <f t="shared" si="0"/>
        <v>1</v>
      </c>
      <c r="V69" s="10">
        <v>1</v>
      </c>
      <c r="W69" s="10">
        <v>1</v>
      </c>
      <c r="X69" s="10">
        <v>1</v>
      </c>
      <c r="Y69" s="10">
        <v>1</v>
      </c>
      <c r="Z69" s="10">
        <v>1</v>
      </c>
      <c r="AA69" s="10"/>
      <c r="AB69" s="10"/>
      <c r="AC69" s="10"/>
      <c r="AD69" s="60">
        <v>9685436864</v>
      </c>
    </row>
    <row r="70" spans="1:30" ht="20.25" customHeight="1">
      <c r="A70" s="12">
        <v>63</v>
      </c>
      <c r="B70" s="12" t="s">
        <v>410</v>
      </c>
      <c r="C70" s="12" t="s">
        <v>113</v>
      </c>
      <c r="D70" s="39" t="s">
        <v>1173</v>
      </c>
      <c r="E70" s="42">
        <v>963</v>
      </c>
      <c r="F70" s="39" t="s">
        <v>945</v>
      </c>
      <c r="G70" s="10" t="s">
        <v>642</v>
      </c>
      <c r="H70" s="10" t="s">
        <v>5</v>
      </c>
      <c r="I70" s="10" t="s">
        <v>701</v>
      </c>
      <c r="J70" s="10" t="s">
        <v>642</v>
      </c>
      <c r="K70" s="10"/>
      <c r="L70" s="10">
        <v>1</v>
      </c>
      <c r="M70" s="10"/>
      <c r="N70" s="10"/>
      <c r="O70" s="10"/>
      <c r="P70" s="10"/>
      <c r="Q70" s="10"/>
      <c r="R70" s="10"/>
      <c r="S70" s="10">
        <f t="shared" si="1"/>
        <v>0</v>
      </c>
      <c r="T70" s="10">
        <f t="shared" si="2"/>
        <v>1</v>
      </c>
      <c r="U70" s="10">
        <f t="shared" si="0"/>
        <v>1</v>
      </c>
      <c r="V70" s="10">
        <v>1</v>
      </c>
      <c r="W70" s="10">
        <v>1</v>
      </c>
      <c r="X70" s="10">
        <v>1</v>
      </c>
      <c r="Y70" s="10">
        <v>1</v>
      </c>
      <c r="Z70" s="10">
        <v>1</v>
      </c>
      <c r="AA70" s="10"/>
      <c r="AB70" s="10"/>
      <c r="AC70" s="10"/>
      <c r="AD70" s="60">
        <v>7089886496</v>
      </c>
    </row>
    <row r="71" spans="1:30" ht="20.25" customHeight="1">
      <c r="A71" s="12">
        <v>64</v>
      </c>
      <c r="B71" s="12" t="s">
        <v>1174</v>
      </c>
      <c r="C71" s="12" t="s">
        <v>496</v>
      </c>
      <c r="D71" s="39" t="s">
        <v>1155</v>
      </c>
      <c r="E71" s="42">
        <v>964</v>
      </c>
      <c r="F71" s="39" t="s">
        <v>945</v>
      </c>
      <c r="G71" s="10" t="s">
        <v>642</v>
      </c>
      <c r="H71" s="10" t="s">
        <v>7</v>
      </c>
      <c r="I71" s="10" t="s">
        <v>701</v>
      </c>
      <c r="J71" s="10" t="s">
        <v>642</v>
      </c>
      <c r="K71" s="10"/>
      <c r="L71" s="10"/>
      <c r="M71" s="10"/>
      <c r="N71" s="10"/>
      <c r="O71" s="10"/>
      <c r="P71" s="10">
        <v>1</v>
      </c>
      <c r="Q71" s="10"/>
      <c r="R71" s="10"/>
      <c r="S71" s="10">
        <f t="shared" si="1"/>
        <v>0</v>
      </c>
      <c r="T71" s="10">
        <f t="shared" si="2"/>
        <v>1</v>
      </c>
      <c r="U71" s="10">
        <f t="shared" si="0"/>
        <v>1</v>
      </c>
      <c r="V71" s="10">
        <v>1</v>
      </c>
      <c r="W71" s="10">
        <v>1</v>
      </c>
      <c r="X71" s="10">
        <v>1</v>
      </c>
      <c r="Y71" s="10">
        <v>1</v>
      </c>
      <c r="Z71" s="10"/>
      <c r="AA71" s="10"/>
      <c r="AB71" s="10"/>
      <c r="AC71" s="10">
        <v>1</v>
      </c>
      <c r="AD71" s="60">
        <v>7898871578</v>
      </c>
    </row>
    <row r="72" spans="1:30" ht="20.25" customHeight="1">
      <c r="A72" s="12">
        <v>65</v>
      </c>
      <c r="B72" s="12" t="s">
        <v>1175</v>
      </c>
      <c r="C72" s="12" t="s">
        <v>1176</v>
      </c>
      <c r="D72" s="39" t="s">
        <v>1177</v>
      </c>
      <c r="E72" s="42">
        <v>965</v>
      </c>
      <c r="F72" s="39" t="s">
        <v>945</v>
      </c>
      <c r="G72" s="10" t="s">
        <v>642</v>
      </c>
      <c r="H72" s="10" t="s">
        <v>5</v>
      </c>
      <c r="I72" s="10" t="s">
        <v>701</v>
      </c>
      <c r="J72" s="10" t="s">
        <v>642</v>
      </c>
      <c r="K72" s="10"/>
      <c r="L72" s="10">
        <v>1</v>
      </c>
      <c r="M72" s="10"/>
      <c r="N72" s="10"/>
      <c r="O72" s="10"/>
      <c r="P72" s="10"/>
      <c r="Q72" s="10"/>
      <c r="R72" s="10"/>
      <c r="S72" s="10">
        <f t="shared" si="1"/>
        <v>0</v>
      </c>
      <c r="T72" s="10">
        <f t="shared" si="2"/>
        <v>1</v>
      </c>
      <c r="U72" s="10">
        <f aca="true" t="shared" si="3" ref="U72:U135">SUM(S72:T72)</f>
        <v>1</v>
      </c>
      <c r="V72" s="10">
        <v>1</v>
      </c>
      <c r="W72" s="10">
        <v>1</v>
      </c>
      <c r="X72" s="10">
        <v>1</v>
      </c>
      <c r="Y72" s="10">
        <v>1</v>
      </c>
      <c r="Z72" s="10">
        <v>1</v>
      </c>
      <c r="AA72" s="10"/>
      <c r="AB72" s="10"/>
      <c r="AC72" s="10"/>
      <c r="AD72" s="60">
        <v>7879064529</v>
      </c>
    </row>
    <row r="73" spans="1:30" ht="20.25" customHeight="1">
      <c r="A73" s="12">
        <v>66</v>
      </c>
      <c r="B73" s="12" t="s">
        <v>1178</v>
      </c>
      <c r="C73" s="12" t="s">
        <v>223</v>
      </c>
      <c r="D73" s="39" t="s">
        <v>1179</v>
      </c>
      <c r="E73" s="42">
        <v>966</v>
      </c>
      <c r="F73" s="39" t="s">
        <v>945</v>
      </c>
      <c r="G73" s="10" t="s">
        <v>642</v>
      </c>
      <c r="H73" s="10" t="s">
        <v>7</v>
      </c>
      <c r="I73" s="10" t="s">
        <v>702</v>
      </c>
      <c r="J73" s="10" t="s">
        <v>642</v>
      </c>
      <c r="K73" s="10"/>
      <c r="L73" s="10"/>
      <c r="M73" s="10"/>
      <c r="N73" s="10"/>
      <c r="O73" s="10">
        <v>1</v>
      </c>
      <c r="P73" s="10"/>
      <c r="Q73" s="10"/>
      <c r="R73" s="10"/>
      <c r="S73" s="10">
        <f aca="true" t="shared" si="4" ref="S73:S136">SUM(K73+M73+O73+Q73)</f>
        <v>1</v>
      </c>
      <c r="T73" s="10">
        <f aca="true" t="shared" si="5" ref="T73:T136">SUM(L73+N73+P73+R73)</f>
        <v>0</v>
      </c>
      <c r="U73" s="10">
        <f t="shared" si="3"/>
        <v>1</v>
      </c>
      <c r="V73" s="10">
        <v>1</v>
      </c>
      <c r="W73" s="10">
        <v>1</v>
      </c>
      <c r="X73" s="10">
        <v>1</v>
      </c>
      <c r="Y73" s="10">
        <v>1</v>
      </c>
      <c r="Z73" s="10">
        <v>1</v>
      </c>
      <c r="AA73" s="10"/>
      <c r="AB73" s="10"/>
      <c r="AC73" s="10"/>
      <c r="AD73" s="60">
        <v>9907355380</v>
      </c>
    </row>
    <row r="74" spans="1:30" ht="20.25" customHeight="1">
      <c r="A74" s="12">
        <v>67</v>
      </c>
      <c r="B74" s="12" t="s">
        <v>1180</v>
      </c>
      <c r="C74" s="12" t="s">
        <v>255</v>
      </c>
      <c r="D74" s="39" t="s">
        <v>1181</v>
      </c>
      <c r="E74" s="42">
        <v>967</v>
      </c>
      <c r="F74" s="39" t="s">
        <v>945</v>
      </c>
      <c r="G74" s="10" t="s">
        <v>642</v>
      </c>
      <c r="H74" s="10" t="s">
        <v>6</v>
      </c>
      <c r="I74" s="10" t="s">
        <v>702</v>
      </c>
      <c r="J74" s="10" t="s">
        <v>642</v>
      </c>
      <c r="K74" s="10"/>
      <c r="L74" s="10"/>
      <c r="M74" s="10">
        <v>1</v>
      </c>
      <c r="N74" s="10"/>
      <c r="O74" s="10"/>
      <c r="P74" s="10"/>
      <c r="Q74" s="10"/>
      <c r="R74" s="10"/>
      <c r="S74" s="10">
        <f t="shared" si="4"/>
        <v>1</v>
      </c>
      <c r="T74" s="10">
        <f t="shared" si="5"/>
        <v>0</v>
      </c>
      <c r="U74" s="10">
        <f t="shared" si="3"/>
        <v>1</v>
      </c>
      <c r="V74" s="10">
        <v>1</v>
      </c>
      <c r="W74" s="10">
        <v>1</v>
      </c>
      <c r="X74" s="10">
        <v>1</v>
      </c>
      <c r="Y74" s="10">
        <v>1</v>
      </c>
      <c r="Z74" s="10">
        <v>1</v>
      </c>
      <c r="AA74" s="10"/>
      <c r="AB74" s="10"/>
      <c r="AC74" s="10"/>
      <c r="AD74" s="60">
        <v>8305582005</v>
      </c>
    </row>
    <row r="75" spans="1:30" ht="20.25" customHeight="1">
      <c r="A75" s="12">
        <v>68</v>
      </c>
      <c r="B75" s="12" t="s">
        <v>1182</v>
      </c>
      <c r="C75" s="12" t="s">
        <v>592</v>
      </c>
      <c r="D75" s="39" t="s">
        <v>1183</v>
      </c>
      <c r="E75" s="42">
        <v>968</v>
      </c>
      <c r="F75" s="39" t="s">
        <v>945</v>
      </c>
      <c r="G75" s="10" t="s">
        <v>642</v>
      </c>
      <c r="H75" s="10" t="s">
        <v>5</v>
      </c>
      <c r="I75" s="10" t="s">
        <v>702</v>
      </c>
      <c r="J75" s="10" t="s">
        <v>642</v>
      </c>
      <c r="K75" s="10">
        <v>1</v>
      </c>
      <c r="L75" s="10"/>
      <c r="M75" s="10"/>
      <c r="N75" s="10"/>
      <c r="O75" s="10"/>
      <c r="P75" s="10"/>
      <c r="Q75" s="10"/>
      <c r="R75" s="10"/>
      <c r="S75" s="10">
        <f t="shared" si="4"/>
        <v>1</v>
      </c>
      <c r="T75" s="10">
        <f t="shared" si="5"/>
        <v>0</v>
      </c>
      <c r="U75" s="10">
        <f t="shared" si="3"/>
        <v>1</v>
      </c>
      <c r="V75" s="10">
        <v>1</v>
      </c>
      <c r="W75" s="10">
        <v>1</v>
      </c>
      <c r="X75" s="10"/>
      <c r="Y75" s="10">
        <v>1</v>
      </c>
      <c r="Z75" s="10">
        <v>1</v>
      </c>
      <c r="AA75" s="10"/>
      <c r="AB75" s="10">
        <v>1</v>
      </c>
      <c r="AC75" s="10"/>
      <c r="AD75" s="60">
        <v>8720838505</v>
      </c>
    </row>
    <row r="76" spans="1:30" ht="20.25" customHeight="1">
      <c r="A76" s="12">
        <v>69</v>
      </c>
      <c r="B76" s="12" t="s">
        <v>1184</v>
      </c>
      <c r="C76" s="12" t="s">
        <v>1185</v>
      </c>
      <c r="D76" s="39" t="s">
        <v>1186</v>
      </c>
      <c r="E76" s="42">
        <v>969</v>
      </c>
      <c r="F76" s="39" t="s">
        <v>945</v>
      </c>
      <c r="G76" s="10" t="s">
        <v>642</v>
      </c>
      <c r="H76" s="10" t="s">
        <v>7</v>
      </c>
      <c r="I76" s="10" t="s">
        <v>701</v>
      </c>
      <c r="J76" s="10" t="s">
        <v>642</v>
      </c>
      <c r="K76" s="10"/>
      <c r="L76" s="10"/>
      <c r="M76" s="10"/>
      <c r="N76" s="10"/>
      <c r="O76" s="10"/>
      <c r="P76" s="10">
        <v>1</v>
      </c>
      <c r="Q76" s="10"/>
      <c r="R76" s="10"/>
      <c r="S76" s="10">
        <f t="shared" si="4"/>
        <v>0</v>
      </c>
      <c r="T76" s="10">
        <f t="shared" si="5"/>
        <v>1</v>
      </c>
      <c r="U76" s="10">
        <f t="shared" si="3"/>
        <v>1</v>
      </c>
      <c r="V76" s="10">
        <v>1</v>
      </c>
      <c r="W76" s="10">
        <v>1</v>
      </c>
      <c r="X76" s="10"/>
      <c r="Y76" s="10">
        <v>1</v>
      </c>
      <c r="Z76" s="10">
        <v>1</v>
      </c>
      <c r="AA76" s="10"/>
      <c r="AB76" s="10"/>
      <c r="AC76" s="10">
        <v>1</v>
      </c>
      <c r="AD76" s="60">
        <v>8889565671</v>
      </c>
    </row>
    <row r="77" spans="1:30" ht="20.25" customHeight="1">
      <c r="A77" s="12">
        <v>70</v>
      </c>
      <c r="B77" s="12" t="s">
        <v>1187</v>
      </c>
      <c r="C77" s="12" t="s">
        <v>1188</v>
      </c>
      <c r="D77" s="39" t="s">
        <v>1189</v>
      </c>
      <c r="E77" s="42">
        <v>970</v>
      </c>
      <c r="F77" s="39" t="s">
        <v>945</v>
      </c>
      <c r="G77" s="10" t="s">
        <v>642</v>
      </c>
      <c r="H77" s="10" t="s">
        <v>7</v>
      </c>
      <c r="I77" s="10" t="s">
        <v>701</v>
      </c>
      <c r="J77" s="10" t="s">
        <v>642</v>
      </c>
      <c r="K77" s="10"/>
      <c r="L77" s="10"/>
      <c r="M77" s="10"/>
      <c r="N77" s="10"/>
      <c r="O77" s="10"/>
      <c r="P77" s="10">
        <v>1</v>
      </c>
      <c r="Q77" s="10"/>
      <c r="R77" s="10"/>
      <c r="S77" s="10">
        <f t="shared" si="4"/>
        <v>0</v>
      </c>
      <c r="T77" s="10">
        <f t="shared" si="5"/>
        <v>1</v>
      </c>
      <c r="U77" s="10">
        <f t="shared" si="3"/>
        <v>1</v>
      </c>
      <c r="V77" s="10">
        <v>1</v>
      </c>
      <c r="W77" s="10">
        <v>1</v>
      </c>
      <c r="X77" s="10"/>
      <c r="Y77" s="10">
        <v>1</v>
      </c>
      <c r="Z77" s="10"/>
      <c r="AA77" s="10"/>
      <c r="AB77" s="10">
        <v>1</v>
      </c>
      <c r="AC77" s="10">
        <v>1</v>
      </c>
      <c r="AD77" s="60">
        <v>9981191266</v>
      </c>
    </row>
    <row r="78" spans="1:30" ht="20.25" customHeight="1">
      <c r="A78" s="12">
        <v>71</v>
      </c>
      <c r="B78" s="12" t="s">
        <v>1190</v>
      </c>
      <c r="C78" s="12" t="s">
        <v>1191</v>
      </c>
      <c r="D78" s="39" t="s">
        <v>1192</v>
      </c>
      <c r="E78" s="42">
        <v>971</v>
      </c>
      <c r="F78" s="39" t="s">
        <v>945</v>
      </c>
      <c r="G78" s="10" t="s">
        <v>642</v>
      </c>
      <c r="H78" s="10" t="s">
        <v>7</v>
      </c>
      <c r="I78" s="10" t="s">
        <v>702</v>
      </c>
      <c r="J78" s="10" t="s">
        <v>642</v>
      </c>
      <c r="K78" s="10"/>
      <c r="L78" s="10"/>
      <c r="M78" s="10"/>
      <c r="N78" s="10"/>
      <c r="O78" s="10">
        <v>1</v>
      </c>
      <c r="P78" s="10"/>
      <c r="Q78" s="10"/>
      <c r="R78" s="10"/>
      <c r="S78" s="10">
        <f t="shared" si="4"/>
        <v>1</v>
      </c>
      <c r="T78" s="10">
        <f t="shared" si="5"/>
        <v>0</v>
      </c>
      <c r="U78" s="10">
        <f t="shared" si="3"/>
        <v>1</v>
      </c>
      <c r="V78" s="10">
        <v>1</v>
      </c>
      <c r="W78" s="10">
        <v>1</v>
      </c>
      <c r="X78" s="10">
        <v>1</v>
      </c>
      <c r="Y78" s="10">
        <v>1</v>
      </c>
      <c r="Z78" s="10">
        <v>1</v>
      </c>
      <c r="AA78" s="10"/>
      <c r="AB78" s="10"/>
      <c r="AC78" s="10"/>
      <c r="AD78" s="60">
        <v>8305782943</v>
      </c>
    </row>
    <row r="79" spans="1:30" ht="20.25" customHeight="1">
      <c r="A79" s="12">
        <v>72</v>
      </c>
      <c r="B79" s="12" t="s">
        <v>1193</v>
      </c>
      <c r="C79" s="12" t="s">
        <v>1194</v>
      </c>
      <c r="D79" s="39" t="s">
        <v>1195</v>
      </c>
      <c r="E79" s="42">
        <v>972</v>
      </c>
      <c r="F79" s="39" t="s">
        <v>945</v>
      </c>
      <c r="G79" s="10" t="s">
        <v>642</v>
      </c>
      <c r="H79" s="10" t="s">
        <v>5</v>
      </c>
      <c r="I79" s="10" t="s">
        <v>701</v>
      </c>
      <c r="J79" s="10" t="s">
        <v>642</v>
      </c>
      <c r="K79" s="10"/>
      <c r="L79" s="10">
        <v>1</v>
      </c>
      <c r="M79" s="10"/>
      <c r="N79" s="10"/>
      <c r="O79" s="10"/>
      <c r="P79" s="10"/>
      <c r="Q79" s="10"/>
      <c r="R79" s="10"/>
      <c r="S79" s="10">
        <f t="shared" si="4"/>
        <v>0</v>
      </c>
      <c r="T79" s="10">
        <f t="shared" si="5"/>
        <v>1</v>
      </c>
      <c r="U79" s="10">
        <f t="shared" si="3"/>
        <v>1</v>
      </c>
      <c r="V79" s="10">
        <v>1</v>
      </c>
      <c r="W79" s="10">
        <v>1</v>
      </c>
      <c r="X79" s="10"/>
      <c r="Y79" s="10">
        <v>1</v>
      </c>
      <c r="Z79" s="10"/>
      <c r="AA79" s="10">
        <v>1</v>
      </c>
      <c r="AB79" s="10"/>
      <c r="AC79" s="10">
        <v>1</v>
      </c>
      <c r="AD79" s="60">
        <v>8959301239</v>
      </c>
    </row>
    <row r="80" spans="1:30" ht="20.25" customHeight="1">
      <c r="A80" s="12">
        <v>73</v>
      </c>
      <c r="B80" s="12" t="s">
        <v>162</v>
      </c>
      <c r="C80" s="12" t="s">
        <v>1196</v>
      </c>
      <c r="D80" s="39" t="s">
        <v>1197</v>
      </c>
      <c r="E80" s="42">
        <v>973</v>
      </c>
      <c r="F80" s="39" t="s">
        <v>945</v>
      </c>
      <c r="G80" s="10" t="s">
        <v>642</v>
      </c>
      <c r="H80" s="10" t="s">
        <v>7</v>
      </c>
      <c r="I80" s="10" t="s">
        <v>702</v>
      </c>
      <c r="J80" s="10" t="s">
        <v>642</v>
      </c>
      <c r="K80" s="10"/>
      <c r="L80" s="10"/>
      <c r="M80" s="10"/>
      <c r="N80" s="10"/>
      <c r="O80" s="10">
        <v>1</v>
      </c>
      <c r="P80" s="10"/>
      <c r="Q80" s="10"/>
      <c r="R80" s="10"/>
      <c r="S80" s="10">
        <f t="shared" si="4"/>
        <v>1</v>
      </c>
      <c r="T80" s="10">
        <f t="shared" si="5"/>
        <v>0</v>
      </c>
      <c r="U80" s="10">
        <f t="shared" si="3"/>
        <v>1</v>
      </c>
      <c r="V80" s="10">
        <v>1</v>
      </c>
      <c r="W80" s="10">
        <v>1</v>
      </c>
      <c r="X80" s="10">
        <v>1</v>
      </c>
      <c r="Y80" s="10">
        <v>1</v>
      </c>
      <c r="Z80" s="10"/>
      <c r="AA80" s="10">
        <v>1</v>
      </c>
      <c r="AB80" s="10"/>
      <c r="AC80" s="10"/>
      <c r="AD80" s="60">
        <v>9753933280</v>
      </c>
    </row>
    <row r="81" spans="1:30" ht="20.25" customHeight="1">
      <c r="A81" s="12">
        <v>74</v>
      </c>
      <c r="B81" s="12" t="s">
        <v>221</v>
      </c>
      <c r="C81" s="12" t="s">
        <v>1198</v>
      </c>
      <c r="D81" s="39" t="s">
        <v>1199</v>
      </c>
      <c r="E81" s="42">
        <v>974</v>
      </c>
      <c r="F81" s="39" t="s">
        <v>945</v>
      </c>
      <c r="G81" s="10" t="s">
        <v>642</v>
      </c>
      <c r="H81" s="10" t="s">
        <v>7</v>
      </c>
      <c r="I81" s="10" t="s">
        <v>701</v>
      </c>
      <c r="J81" s="10" t="s">
        <v>642</v>
      </c>
      <c r="K81" s="10"/>
      <c r="L81" s="10"/>
      <c r="M81" s="10"/>
      <c r="N81" s="10"/>
      <c r="O81" s="10"/>
      <c r="P81" s="10">
        <v>1</v>
      </c>
      <c r="Q81" s="10"/>
      <c r="R81" s="10"/>
      <c r="S81" s="10">
        <f t="shared" si="4"/>
        <v>0</v>
      </c>
      <c r="T81" s="10">
        <f t="shared" si="5"/>
        <v>1</v>
      </c>
      <c r="U81" s="10">
        <f t="shared" si="3"/>
        <v>1</v>
      </c>
      <c r="V81" s="10">
        <v>1</v>
      </c>
      <c r="W81" s="10">
        <v>1</v>
      </c>
      <c r="X81" s="10">
        <v>1</v>
      </c>
      <c r="Y81" s="10">
        <v>1</v>
      </c>
      <c r="Z81" s="10"/>
      <c r="AA81" s="10">
        <v>1</v>
      </c>
      <c r="AB81" s="10"/>
      <c r="AC81" s="10"/>
      <c r="AD81" s="60">
        <v>8225089012</v>
      </c>
    </row>
    <row r="82" spans="1:30" ht="20.25" customHeight="1">
      <c r="A82" s="12">
        <v>75</v>
      </c>
      <c r="B82" s="12" t="s">
        <v>1200</v>
      </c>
      <c r="C82" s="12" t="s">
        <v>1201</v>
      </c>
      <c r="D82" s="39" t="s">
        <v>1202</v>
      </c>
      <c r="E82" s="42">
        <v>975</v>
      </c>
      <c r="F82" s="39" t="s">
        <v>945</v>
      </c>
      <c r="G82" s="10" t="s">
        <v>642</v>
      </c>
      <c r="H82" s="10" t="s">
        <v>7</v>
      </c>
      <c r="I82" s="10" t="s">
        <v>702</v>
      </c>
      <c r="J82" s="10" t="s">
        <v>642</v>
      </c>
      <c r="K82" s="10"/>
      <c r="L82" s="10"/>
      <c r="M82" s="10"/>
      <c r="N82" s="10"/>
      <c r="O82" s="10">
        <v>1</v>
      </c>
      <c r="P82" s="10"/>
      <c r="Q82" s="10"/>
      <c r="R82" s="10"/>
      <c r="S82" s="10">
        <f t="shared" si="4"/>
        <v>1</v>
      </c>
      <c r="T82" s="10">
        <f t="shared" si="5"/>
        <v>0</v>
      </c>
      <c r="U82" s="10">
        <f t="shared" si="3"/>
        <v>1</v>
      </c>
      <c r="V82" s="10">
        <v>1</v>
      </c>
      <c r="W82" s="10">
        <v>1</v>
      </c>
      <c r="X82" s="10">
        <v>1</v>
      </c>
      <c r="Y82" s="10"/>
      <c r="Z82" s="10">
        <v>1</v>
      </c>
      <c r="AA82" s="10">
        <v>1</v>
      </c>
      <c r="AB82" s="10"/>
      <c r="AC82" s="10"/>
      <c r="AD82" s="60">
        <v>9685401182</v>
      </c>
    </row>
    <row r="83" spans="1:30" ht="20.25" customHeight="1">
      <c r="A83" s="12">
        <v>76</v>
      </c>
      <c r="B83" s="12" t="s">
        <v>1203</v>
      </c>
      <c r="C83" s="12" t="s">
        <v>1204</v>
      </c>
      <c r="D83" s="39" t="s">
        <v>1205</v>
      </c>
      <c r="E83" s="42">
        <v>976</v>
      </c>
      <c r="F83" s="39" t="s">
        <v>945</v>
      </c>
      <c r="G83" s="10" t="s">
        <v>642</v>
      </c>
      <c r="H83" s="10" t="s">
        <v>7</v>
      </c>
      <c r="I83" s="10" t="s">
        <v>1551</v>
      </c>
      <c r="J83" s="10" t="s">
        <v>642</v>
      </c>
      <c r="K83" s="10"/>
      <c r="L83" s="10"/>
      <c r="M83" s="10"/>
      <c r="N83" s="10"/>
      <c r="O83" s="10">
        <v>1</v>
      </c>
      <c r="P83" s="10"/>
      <c r="Q83" s="10"/>
      <c r="R83" s="10"/>
      <c r="S83" s="10">
        <f t="shared" si="4"/>
        <v>1</v>
      </c>
      <c r="T83" s="10">
        <f t="shared" si="5"/>
        <v>0</v>
      </c>
      <c r="U83" s="10">
        <f t="shared" si="3"/>
        <v>1</v>
      </c>
      <c r="V83" s="10">
        <v>1</v>
      </c>
      <c r="W83" s="10">
        <v>1</v>
      </c>
      <c r="X83" s="10">
        <v>1</v>
      </c>
      <c r="Y83" s="10">
        <v>1</v>
      </c>
      <c r="Z83" s="10">
        <v>1</v>
      </c>
      <c r="AA83" s="10"/>
      <c r="AB83" s="10"/>
      <c r="AC83" s="10"/>
      <c r="AD83" s="60">
        <v>8959765492</v>
      </c>
    </row>
    <row r="84" spans="1:30" ht="20.25" customHeight="1">
      <c r="A84" s="12">
        <v>77</v>
      </c>
      <c r="B84" s="12" t="s">
        <v>1206</v>
      </c>
      <c r="C84" s="12" t="s">
        <v>1207</v>
      </c>
      <c r="D84" s="39" t="s">
        <v>1208</v>
      </c>
      <c r="E84" s="42">
        <v>977</v>
      </c>
      <c r="F84" s="39" t="s">
        <v>945</v>
      </c>
      <c r="G84" s="10" t="s">
        <v>642</v>
      </c>
      <c r="H84" s="10" t="s">
        <v>7</v>
      </c>
      <c r="I84" s="10" t="s">
        <v>701</v>
      </c>
      <c r="J84" s="10" t="s">
        <v>642</v>
      </c>
      <c r="K84" s="10"/>
      <c r="L84" s="10"/>
      <c r="M84" s="10"/>
      <c r="N84" s="10"/>
      <c r="O84" s="10"/>
      <c r="P84" s="10">
        <v>1</v>
      </c>
      <c r="Q84" s="10"/>
      <c r="R84" s="10"/>
      <c r="S84" s="10">
        <f t="shared" si="4"/>
        <v>0</v>
      </c>
      <c r="T84" s="10">
        <f t="shared" si="5"/>
        <v>1</v>
      </c>
      <c r="U84" s="10">
        <f t="shared" si="3"/>
        <v>1</v>
      </c>
      <c r="V84" s="10">
        <v>1</v>
      </c>
      <c r="W84" s="10">
        <v>1</v>
      </c>
      <c r="X84" s="10"/>
      <c r="Y84" s="10">
        <v>1</v>
      </c>
      <c r="Z84" s="10">
        <v>1</v>
      </c>
      <c r="AA84" s="10"/>
      <c r="AB84" s="10">
        <v>1</v>
      </c>
      <c r="AC84" s="10"/>
      <c r="AD84" s="60">
        <v>8889307066</v>
      </c>
    </row>
    <row r="85" spans="1:30" ht="20.25" customHeight="1">
      <c r="A85" s="12">
        <v>78</v>
      </c>
      <c r="B85" s="12" t="s">
        <v>1209</v>
      </c>
      <c r="C85" s="12" t="s">
        <v>1210</v>
      </c>
      <c r="D85" s="39" t="s">
        <v>1211</v>
      </c>
      <c r="E85" s="42">
        <v>978</v>
      </c>
      <c r="F85" s="39" t="s">
        <v>945</v>
      </c>
      <c r="G85" s="10" t="s">
        <v>642</v>
      </c>
      <c r="H85" s="10" t="s">
        <v>7</v>
      </c>
      <c r="I85" s="10" t="s">
        <v>702</v>
      </c>
      <c r="J85" s="10" t="s">
        <v>642</v>
      </c>
      <c r="K85" s="10"/>
      <c r="L85" s="10"/>
      <c r="M85" s="10"/>
      <c r="N85" s="10"/>
      <c r="O85" s="10">
        <v>1</v>
      </c>
      <c r="P85" s="10"/>
      <c r="Q85" s="10"/>
      <c r="R85" s="10"/>
      <c r="S85" s="10">
        <f t="shared" si="4"/>
        <v>1</v>
      </c>
      <c r="T85" s="10">
        <f t="shared" si="5"/>
        <v>0</v>
      </c>
      <c r="U85" s="10">
        <f t="shared" si="3"/>
        <v>1</v>
      </c>
      <c r="V85" s="10">
        <v>1</v>
      </c>
      <c r="W85" s="10">
        <v>1</v>
      </c>
      <c r="X85" s="10">
        <v>1</v>
      </c>
      <c r="Y85" s="10">
        <v>1</v>
      </c>
      <c r="Z85" s="10"/>
      <c r="AA85" s="10">
        <v>1</v>
      </c>
      <c r="AB85" s="10"/>
      <c r="AC85" s="10"/>
      <c r="AD85" s="60">
        <v>8461842991</v>
      </c>
    </row>
    <row r="86" spans="1:30" ht="20.25" customHeight="1">
      <c r="A86" s="12">
        <v>79</v>
      </c>
      <c r="B86" s="12" t="s">
        <v>1212</v>
      </c>
      <c r="C86" s="12" t="s">
        <v>1213</v>
      </c>
      <c r="D86" s="39" t="s">
        <v>1214</v>
      </c>
      <c r="E86" s="42">
        <v>979</v>
      </c>
      <c r="F86" s="39" t="s">
        <v>945</v>
      </c>
      <c r="G86" s="10" t="s">
        <v>642</v>
      </c>
      <c r="H86" s="10" t="s">
        <v>7</v>
      </c>
      <c r="I86" s="10" t="s">
        <v>702</v>
      </c>
      <c r="J86" s="10" t="s">
        <v>642</v>
      </c>
      <c r="K86" s="10"/>
      <c r="L86" s="10"/>
      <c r="M86" s="10"/>
      <c r="N86" s="10"/>
      <c r="O86" s="10">
        <v>1</v>
      </c>
      <c r="P86" s="10"/>
      <c r="Q86" s="10"/>
      <c r="R86" s="10"/>
      <c r="S86" s="10">
        <f t="shared" si="4"/>
        <v>1</v>
      </c>
      <c r="T86" s="10">
        <f t="shared" si="5"/>
        <v>0</v>
      </c>
      <c r="U86" s="10">
        <f t="shared" si="3"/>
        <v>1</v>
      </c>
      <c r="V86" s="10">
        <v>1</v>
      </c>
      <c r="W86" s="10">
        <v>1</v>
      </c>
      <c r="X86" s="10">
        <v>1</v>
      </c>
      <c r="Y86" s="10">
        <v>1</v>
      </c>
      <c r="Z86" s="10"/>
      <c r="AA86" s="10"/>
      <c r="AB86" s="10"/>
      <c r="AC86" s="10">
        <v>1</v>
      </c>
      <c r="AD86" s="60">
        <v>9753897672</v>
      </c>
    </row>
    <row r="87" spans="1:30" ht="20.25" customHeight="1">
      <c r="A87" s="12">
        <v>80</v>
      </c>
      <c r="B87" s="12" t="s">
        <v>188</v>
      </c>
      <c r="C87" s="12" t="s">
        <v>1215</v>
      </c>
      <c r="D87" s="39" t="s">
        <v>994</v>
      </c>
      <c r="E87" s="42">
        <v>980</v>
      </c>
      <c r="F87" s="39" t="s">
        <v>945</v>
      </c>
      <c r="G87" s="10" t="s">
        <v>642</v>
      </c>
      <c r="H87" s="10" t="s">
        <v>7</v>
      </c>
      <c r="I87" s="10" t="s">
        <v>702</v>
      </c>
      <c r="J87" s="10" t="s">
        <v>642</v>
      </c>
      <c r="K87" s="10"/>
      <c r="L87" s="10"/>
      <c r="M87" s="10"/>
      <c r="N87" s="10"/>
      <c r="O87" s="10">
        <v>1</v>
      </c>
      <c r="P87" s="10"/>
      <c r="Q87" s="10"/>
      <c r="R87" s="10"/>
      <c r="S87" s="10">
        <f t="shared" si="4"/>
        <v>1</v>
      </c>
      <c r="T87" s="10">
        <f t="shared" si="5"/>
        <v>0</v>
      </c>
      <c r="U87" s="10">
        <f t="shared" si="3"/>
        <v>1</v>
      </c>
      <c r="V87" s="10">
        <v>1</v>
      </c>
      <c r="W87" s="10">
        <v>1</v>
      </c>
      <c r="X87" s="10"/>
      <c r="Y87" s="10">
        <v>1</v>
      </c>
      <c r="Z87" s="10">
        <v>1</v>
      </c>
      <c r="AA87" s="10">
        <v>1</v>
      </c>
      <c r="AB87" s="10"/>
      <c r="AC87" s="10"/>
      <c r="AD87" s="60">
        <v>7697763948</v>
      </c>
    </row>
    <row r="88" spans="1:30" ht="20.25" customHeight="1">
      <c r="A88" s="12">
        <v>81</v>
      </c>
      <c r="B88" s="12" t="s">
        <v>1216</v>
      </c>
      <c r="C88" s="12" t="s">
        <v>1217</v>
      </c>
      <c r="D88" s="39" t="s">
        <v>1218</v>
      </c>
      <c r="E88" s="42">
        <v>981</v>
      </c>
      <c r="F88" s="39" t="s">
        <v>945</v>
      </c>
      <c r="G88" s="10" t="s">
        <v>642</v>
      </c>
      <c r="H88" s="10" t="s">
        <v>6</v>
      </c>
      <c r="I88" s="10" t="s">
        <v>702</v>
      </c>
      <c r="J88" s="10" t="s">
        <v>642</v>
      </c>
      <c r="K88" s="10"/>
      <c r="L88" s="10"/>
      <c r="M88" s="10">
        <v>1</v>
      </c>
      <c r="N88" s="10"/>
      <c r="O88" s="10"/>
      <c r="P88" s="10"/>
      <c r="Q88" s="10"/>
      <c r="R88" s="10"/>
      <c r="S88" s="10">
        <f t="shared" si="4"/>
        <v>1</v>
      </c>
      <c r="T88" s="10">
        <f t="shared" si="5"/>
        <v>0</v>
      </c>
      <c r="U88" s="10">
        <f t="shared" si="3"/>
        <v>1</v>
      </c>
      <c r="V88" s="10">
        <v>1</v>
      </c>
      <c r="W88" s="10">
        <v>1</v>
      </c>
      <c r="X88" s="10">
        <v>1</v>
      </c>
      <c r="Y88" s="10">
        <v>1</v>
      </c>
      <c r="Z88" s="10">
        <v>1</v>
      </c>
      <c r="AA88" s="10"/>
      <c r="AB88" s="10"/>
      <c r="AC88" s="10"/>
      <c r="AD88" s="60">
        <v>7869815456</v>
      </c>
    </row>
    <row r="89" spans="1:30" s="144" customFormat="1" ht="20.25" customHeight="1">
      <c r="A89" s="12">
        <v>82</v>
      </c>
      <c r="B89" s="140" t="s">
        <v>254</v>
      </c>
      <c r="C89" s="140" t="s">
        <v>1219</v>
      </c>
      <c r="D89" s="141" t="s">
        <v>1220</v>
      </c>
      <c r="E89" s="42">
        <v>982</v>
      </c>
      <c r="F89" s="39" t="s">
        <v>945</v>
      </c>
      <c r="G89" s="10" t="s">
        <v>642</v>
      </c>
      <c r="H89" s="142" t="s">
        <v>5</v>
      </c>
      <c r="I89" s="142" t="s">
        <v>701</v>
      </c>
      <c r="J89" s="142" t="s">
        <v>642</v>
      </c>
      <c r="K89" s="142"/>
      <c r="L89" s="142">
        <v>1</v>
      </c>
      <c r="M89" s="142"/>
      <c r="N89" s="142"/>
      <c r="O89" s="142"/>
      <c r="P89" s="142"/>
      <c r="Q89" s="142"/>
      <c r="R89" s="142"/>
      <c r="S89" s="10">
        <f t="shared" si="4"/>
        <v>0</v>
      </c>
      <c r="T89" s="10">
        <f t="shared" si="5"/>
        <v>1</v>
      </c>
      <c r="U89" s="142">
        <f t="shared" si="3"/>
        <v>1</v>
      </c>
      <c r="V89" s="142">
        <v>1</v>
      </c>
      <c r="W89" s="142">
        <v>1</v>
      </c>
      <c r="X89" s="142">
        <v>1</v>
      </c>
      <c r="Y89" s="142">
        <v>1</v>
      </c>
      <c r="Z89" s="142"/>
      <c r="AA89" s="142"/>
      <c r="AB89" s="142">
        <v>1</v>
      </c>
      <c r="AC89" s="142"/>
      <c r="AD89" s="143">
        <v>9329985671</v>
      </c>
    </row>
    <row r="90" spans="1:30" s="148" customFormat="1" ht="20.25" customHeight="1">
      <c r="A90" s="12">
        <v>83</v>
      </c>
      <c r="B90" s="41" t="s">
        <v>1304</v>
      </c>
      <c r="C90" s="41" t="s">
        <v>414</v>
      </c>
      <c r="D90" s="145" t="s">
        <v>1305</v>
      </c>
      <c r="E90" s="42">
        <v>983</v>
      </c>
      <c r="F90" s="145" t="s">
        <v>1278</v>
      </c>
      <c r="G90" s="10" t="s">
        <v>642</v>
      </c>
      <c r="H90" s="146" t="s">
        <v>7</v>
      </c>
      <c r="I90" s="146" t="s">
        <v>701</v>
      </c>
      <c r="J90" s="146" t="s">
        <v>642</v>
      </c>
      <c r="K90" s="146"/>
      <c r="L90" s="146"/>
      <c r="M90" s="146"/>
      <c r="N90" s="146"/>
      <c r="O90" s="146"/>
      <c r="P90" s="146">
        <v>1</v>
      </c>
      <c r="Q90" s="146"/>
      <c r="R90" s="146"/>
      <c r="S90" s="10">
        <f t="shared" si="4"/>
        <v>0</v>
      </c>
      <c r="T90" s="10">
        <f t="shared" si="5"/>
        <v>1</v>
      </c>
      <c r="U90" s="146">
        <f t="shared" si="3"/>
        <v>1</v>
      </c>
      <c r="V90" s="146">
        <v>1</v>
      </c>
      <c r="W90" s="146">
        <v>1</v>
      </c>
      <c r="X90" s="146">
        <v>1</v>
      </c>
      <c r="Y90" s="146">
        <v>1</v>
      </c>
      <c r="Z90" s="146"/>
      <c r="AA90" s="146"/>
      <c r="AB90" s="146"/>
      <c r="AC90" s="146">
        <v>1</v>
      </c>
      <c r="AD90" s="147">
        <v>8965017212</v>
      </c>
    </row>
    <row r="91" spans="1:30" ht="20.25" customHeight="1">
      <c r="A91" s="12">
        <v>84</v>
      </c>
      <c r="B91" s="12" t="s">
        <v>1306</v>
      </c>
      <c r="C91" s="12" t="s">
        <v>1307</v>
      </c>
      <c r="D91" s="39" t="s">
        <v>1308</v>
      </c>
      <c r="E91" s="42">
        <v>984</v>
      </c>
      <c r="F91" s="39" t="s">
        <v>1278</v>
      </c>
      <c r="G91" s="10" t="s">
        <v>642</v>
      </c>
      <c r="H91" s="10" t="s">
        <v>6</v>
      </c>
      <c r="I91" s="10" t="s">
        <v>701</v>
      </c>
      <c r="J91" s="10" t="s">
        <v>642</v>
      </c>
      <c r="K91" s="10"/>
      <c r="L91" s="10"/>
      <c r="M91" s="10"/>
      <c r="N91" s="10">
        <v>1</v>
      </c>
      <c r="O91" s="10"/>
      <c r="P91" s="10"/>
      <c r="Q91" s="10"/>
      <c r="R91" s="10"/>
      <c r="S91" s="10">
        <f t="shared" si="4"/>
        <v>0</v>
      </c>
      <c r="T91" s="10">
        <f t="shared" si="5"/>
        <v>1</v>
      </c>
      <c r="U91" s="10">
        <f t="shared" si="3"/>
        <v>1</v>
      </c>
      <c r="V91" s="10">
        <v>1</v>
      </c>
      <c r="W91" s="10">
        <v>1</v>
      </c>
      <c r="X91" s="10"/>
      <c r="Y91" s="10">
        <v>1</v>
      </c>
      <c r="Z91" s="10">
        <v>1</v>
      </c>
      <c r="AA91" s="10"/>
      <c r="AB91" s="10">
        <v>1</v>
      </c>
      <c r="AC91" s="10"/>
      <c r="AD91" s="60">
        <v>8225089290</v>
      </c>
    </row>
    <row r="92" spans="1:30" ht="20.25" customHeight="1">
      <c r="A92" s="12">
        <v>85</v>
      </c>
      <c r="B92" s="12" t="s">
        <v>1309</v>
      </c>
      <c r="C92" s="12" t="s">
        <v>1310</v>
      </c>
      <c r="D92" s="39" t="s">
        <v>1311</v>
      </c>
      <c r="E92" s="42">
        <v>985</v>
      </c>
      <c r="F92" s="39" t="s">
        <v>1278</v>
      </c>
      <c r="G92" s="10" t="s">
        <v>642</v>
      </c>
      <c r="H92" s="10" t="s">
        <v>5</v>
      </c>
      <c r="I92" s="10" t="s">
        <v>701</v>
      </c>
      <c r="J92" s="10" t="s">
        <v>642</v>
      </c>
      <c r="K92" s="10"/>
      <c r="L92" s="10">
        <v>1</v>
      </c>
      <c r="M92" s="10"/>
      <c r="N92" s="10"/>
      <c r="O92" s="10"/>
      <c r="P92" s="10"/>
      <c r="Q92" s="10"/>
      <c r="R92" s="10"/>
      <c r="S92" s="10">
        <f t="shared" si="4"/>
        <v>0</v>
      </c>
      <c r="T92" s="10">
        <f t="shared" si="5"/>
        <v>1</v>
      </c>
      <c r="U92" s="10">
        <f t="shared" si="3"/>
        <v>1</v>
      </c>
      <c r="V92" s="10">
        <v>1</v>
      </c>
      <c r="W92" s="10">
        <v>1</v>
      </c>
      <c r="X92" s="10">
        <v>1</v>
      </c>
      <c r="Y92" s="10">
        <v>1</v>
      </c>
      <c r="Z92" s="10">
        <v>1</v>
      </c>
      <c r="AA92" s="10"/>
      <c r="AB92" s="10"/>
      <c r="AC92" s="10"/>
      <c r="AD92" s="60">
        <v>9752168605</v>
      </c>
    </row>
    <row r="93" spans="1:30" ht="20.25" customHeight="1">
      <c r="A93" s="12">
        <v>86</v>
      </c>
      <c r="B93" s="12" t="s">
        <v>1312</v>
      </c>
      <c r="C93" s="12" t="s">
        <v>147</v>
      </c>
      <c r="D93" s="39" t="s">
        <v>1313</v>
      </c>
      <c r="E93" s="42">
        <v>986</v>
      </c>
      <c r="F93" s="39" t="s">
        <v>1278</v>
      </c>
      <c r="G93" s="10" t="s">
        <v>642</v>
      </c>
      <c r="H93" s="10" t="s">
        <v>5</v>
      </c>
      <c r="I93" s="10" t="s">
        <v>701</v>
      </c>
      <c r="J93" s="10" t="s">
        <v>642</v>
      </c>
      <c r="K93" s="10"/>
      <c r="L93" s="10">
        <v>1</v>
      </c>
      <c r="M93" s="10"/>
      <c r="N93" s="10"/>
      <c r="O93" s="10"/>
      <c r="P93" s="10"/>
      <c r="Q93" s="10"/>
      <c r="R93" s="10"/>
      <c r="S93" s="10">
        <f t="shared" si="4"/>
        <v>0</v>
      </c>
      <c r="T93" s="10">
        <f t="shared" si="5"/>
        <v>1</v>
      </c>
      <c r="U93" s="10">
        <f t="shared" si="3"/>
        <v>1</v>
      </c>
      <c r="V93" s="10">
        <v>1</v>
      </c>
      <c r="W93" s="10">
        <v>1</v>
      </c>
      <c r="X93" s="10">
        <v>1</v>
      </c>
      <c r="Y93" s="10"/>
      <c r="Z93" s="10"/>
      <c r="AA93" s="10">
        <v>1</v>
      </c>
      <c r="AB93" s="10">
        <v>1</v>
      </c>
      <c r="AC93" s="10"/>
      <c r="AD93" s="60">
        <v>7772007261</v>
      </c>
    </row>
    <row r="94" spans="1:30" ht="20.25" customHeight="1">
      <c r="A94" s="12">
        <v>87</v>
      </c>
      <c r="B94" s="12" t="s">
        <v>1314</v>
      </c>
      <c r="C94" s="12" t="s">
        <v>1315</v>
      </c>
      <c r="D94" s="39" t="s">
        <v>1316</v>
      </c>
      <c r="E94" s="42">
        <v>987</v>
      </c>
      <c r="F94" s="39" t="s">
        <v>1278</v>
      </c>
      <c r="G94" s="10" t="s">
        <v>642</v>
      </c>
      <c r="H94" s="10" t="s">
        <v>5</v>
      </c>
      <c r="I94" s="10" t="s">
        <v>701</v>
      </c>
      <c r="J94" s="10" t="s">
        <v>642</v>
      </c>
      <c r="K94" s="10"/>
      <c r="L94" s="10">
        <v>1</v>
      </c>
      <c r="M94" s="10"/>
      <c r="N94" s="10"/>
      <c r="O94" s="10"/>
      <c r="P94" s="10"/>
      <c r="Q94" s="10"/>
      <c r="R94" s="10"/>
      <c r="S94" s="10">
        <f t="shared" si="4"/>
        <v>0</v>
      </c>
      <c r="T94" s="10">
        <f t="shared" si="5"/>
        <v>1</v>
      </c>
      <c r="U94" s="10">
        <f t="shared" si="3"/>
        <v>1</v>
      </c>
      <c r="V94" s="10">
        <v>1</v>
      </c>
      <c r="W94" s="10">
        <v>1</v>
      </c>
      <c r="X94" s="10">
        <v>1</v>
      </c>
      <c r="Y94" s="10"/>
      <c r="Z94" s="10"/>
      <c r="AA94" s="10">
        <v>1</v>
      </c>
      <c r="AB94" s="10">
        <v>1</v>
      </c>
      <c r="AC94" s="10"/>
      <c r="AD94" s="60">
        <v>9644335247</v>
      </c>
    </row>
    <row r="95" spans="1:30" ht="20.25" customHeight="1">
      <c r="A95" s="12">
        <v>88</v>
      </c>
      <c r="B95" s="12" t="s">
        <v>144</v>
      </c>
      <c r="C95" s="12" t="s">
        <v>1317</v>
      </c>
      <c r="D95" s="39" t="s">
        <v>1318</v>
      </c>
      <c r="E95" s="42">
        <v>988</v>
      </c>
      <c r="F95" s="39" t="s">
        <v>1278</v>
      </c>
      <c r="G95" s="10" t="s">
        <v>642</v>
      </c>
      <c r="H95" s="10" t="s">
        <v>6</v>
      </c>
      <c r="I95" s="10" t="s">
        <v>701</v>
      </c>
      <c r="J95" s="10" t="s">
        <v>642</v>
      </c>
      <c r="K95" s="10"/>
      <c r="L95" s="10"/>
      <c r="M95" s="10"/>
      <c r="N95" s="10">
        <v>1</v>
      </c>
      <c r="O95" s="10"/>
      <c r="P95" s="10"/>
      <c r="Q95" s="10"/>
      <c r="R95" s="10"/>
      <c r="S95" s="10">
        <f t="shared" si="4"/>
        <v>0</v>
      </c>
      <c r="T95" s="10">
        <f t="shared" si="5"/>
        <v>1</v>
      </c>
      <c r="U95" s="10">
        <f t="shared" si="3"/>
        <v>1</v>
      </c>
      <c r="V95" s="10">
        <v>1</v>
      </c>
      <c r="W95" s="10">
        <v>1</v>
      </c>
      <c r="X95" s="10">
        <v>1</v>
      </c>
      <c r="Y95" s="10"/>
      <c r="Z95" s="10"/>
      <c r="AA95" s="10">
        <v>1</v>
      </c>
      <c r="AB95" s="10">
        <v>1</v>
      </c>
      <c r="AC95" s="10"/>
      <c r="AD95" s="60">
        <v>7773070931</v>
      </c>
    </row>
    <row r="96" spans="1:30" ht="20.25" customHeight="1">
      <c r="A96" s="12">
        <v>89</v>
      </c>
      <c r="B96" s="12" t="s">
        <v>1319</v>
      </c>
      <c r="C96" s="12" t="s">
        <v>1320</v>
      </c>
      <c r="D96" s="39" t="s">
        <v>1321</v>
      </c>
      <c r="E96" s="42">
        <v>989</v>
      </c>
      <c r="F96" s="39" t="s">
        <v>1278</v>
      </c>
      <c r="G96" s="10" t="s">
        <v>642</v>
      </c>
      <c r="H96" s="10" t="s">
        <v>7</v>
      </c>
      <c r="I96" s="10" t="s">
        <v>701</v>
      </c>
      <c r="J96" s="10" t="s">
        <v>642</v>
      </c>
      <c r="K96" s="10"/>
      <c r="L96" s="10"/>
      <c r="M96" s="10"/>
      <c r="N96" s="10"/>
      <c r="O96" s="10"/>
      <c r="P96" s="10">
        <v>1</v>
      </c>
      <c r="Q96" s="10"/>
      <c r="R96" s="10"/>
      <c r="S96" s="10">
        <f t="shared" si="4"/>
        <v>0</v>
      </c>
      <c r="T96" s="10">
        <f t="shared" si="5"/>
        <v>1</v>
      </c>
      <c r="U96" s="10">
        <f t="shared" si="3"/>
        <v>1</v>
      </c>
      <c r="V96" s="10">
        <v>1</v>
      </c>
      <c r="W96" s="10">
        <v>1</v>
      </c>
      <c r="X96" s="10"/>
      <c r="Y96" s="10"/>
      <c r="Z96" s="10"/>
      <c r="AA96" s="10">
        <v>1</v>
      </c>
      <c r="AB96" s="10">
        <v>1</v>
      </c>
      <c r="AC96" s="10">
        <v>1</v>
      </c>
      <c r="AD96" s="60">
        <v>8959343918</v>
      </c>
    </row>
    <row r="97" spans="1:30" ht="20.25" customHeight="1">
      <c r="A97" s="12">
        <v>90</v>
      </c>
      <c r="B97" s="12" t="s">
        <v>271</v>
      </c>
      <c r="C97" s="12" t="s">
        <v>1322</v>
      </c>
      <c r="D97" s="39" t="s">
        <v>991</v>
      </c>
      <c r="E97" s="42">
        <v>990</v>
      </c>
      <c r="F97" s="39" t="s">
        <v>1278</v>
      </c>
      <c r="G97" s="10" t="s">
        <v>642</v>
      </c>
      <c r="H97" s="10" t="s">
        <v>7</v>
      </c>
      <c r="I97" s="10" t="s">
        <v>701</v>
      </c>
      <c r="J97" s="10" t="s">
        <v>642</v>
      </c>
      <c r="K97" s="10"/>
      <c r="L97" s="10"/>
      <c r="M97" s="10"/>
      <c r="N97" s="10"/>
      <c r="O97" s="10"/>
      <c r="P97" s="10">
        <v>1</v>
      </c>
      <c r="Q97" s="10"/>
      <c r="R97" s="10"/>
      <c r="S97" s="10">
        <f t="shared" si="4"/>
        <v>0</v>
      </c>
      <c r="T97" s="10">
        <f t="shared" si="5"/>
        <v>1</v>
      </c>
      <c r="U97" s="10">
        <f t="shared" si="3"/>
        <v>1</v>
      </c>
      <c r="V97" s="10">
        <v>1</v>
      </c>
      <c r="W97" s="10">
        <v>1</v>
      </c>
      <c r="X97" s="10"/>
      <c r="Y97" s="10">
        <v>1</v>
      </c>
      <c r="Z97" s="10">
        <v>1</v>
      </c>
      <c r="AA97" s="10"/>
      <c r="AB97" s="10">
        <v>1</v>
      </c>
      <c r="AC97" s="10"/>
      <c r="AD97" s="60">
        <v>8889307066</v>
      </c>
    </row>
    <row r="98" spans="1:30" ht="20.25" customHeight="1">
      <c r="A98" s="12">
        <v>91</v>
      </c>
      <c r="B98" s="12" t="s">
        <v>1323</v>
      </c>
      <c r="C98" s="12" t="s">
        <v>1324</v>
      </c>
      <c r="D98" s="39" t="s">
        <v>1325</v>
      </c>
      <c r="E98" s="42">
        <v>991</v>
      </c>
      <c r="F98" s="39" t="s">
        <v>1278</v>
      </c>
      <c r="G98" s="10" t="s">
        <v>642</v>
      </c>
      <c r="H98" s="10" t="s">
        <v>5</v>
      </c>
      <c r="I98" s="10" t="s">
        <v>702</v>
      </c>
      <c r="J98" s="10" t="s">
        <v>642</v>
      </c>
      <c r="K98" s="10">
        <v>1</v>
      </c>
      <c r="L98" s="10"/>
      <c r="M98" s="10"/>
      <c r="N98" s="10"/>
      <c r="O98" s="10"/>
      <c r="P98" s="10"/>
      <c r="Q98" s="10"/>
      <c r="R98" s="10"/>
      <c r="S98" s="10">
        <f t="shared" si="4"/>
        <v>1</v>
      </c>
      <c r="T98" s="10">
        <f t="shared" si="5"/>
        <v>0</v>
      </c>
      <c r="U98" s="10">
        <f t="shared" si="3"/>
        <v>1</v>
      </c>
      <c r="V98" s="10">
        <v>1</v>
      </c>
      <c r="W98" s="10">
        <v>1</v>
      </c>
      <c r="X98" s="10">
        <v>1</v>
      </c>
      <c r="Y98" s="10">
        <v>1</v>
      </c>
      <c r="Z98" s="10">
        <v>1</v>
      </c>
      <c r="AA98" s="10"/>
      <c r="AB98" s="10"/>
      <c r="AC98" s="10"/>
      <c r="AD98" s="60">
        <v>7587716946</v>
      </c>
    </row>
    <row r="99" spans="1:30" ht="20.25" customHeight="1">
      <c r="A99" s="12">
        <v>92</v>
      </c>
      <c r="B99" s="12" t="s">
        <v>1326</v>
      </c>
      <c r="C99" s="12" t="s">
        <v>1327</v>
      </c>
      <c r="D99" s="39" t="s">
        <v>1328</v>
      </c>
      <c r="E99" s="42">
        <v>992</v>
      </c>
      <c r="F99" s="39" t="s">
        <v>1278</v>
      </c>
      <c r="G99" s="10" t="s">
        <v>642</v>
      </c>
      <c r="H99" s="10" t="s">
        <v>7</v>
      </c>
      <c r="I99" s="10" t="s">
        <v>701</v>
      </c>
      <c r="J99" s="10" t="s">
        <v>642</v>
      </c>
      <c r="K99" s="10"/>
      <c r="L99" s="10"/>
      <c r="M99" s="10"/>
      <c r="N99" s="10"/>
      <c r="O99" s="10"/>
      <c r="P99" s="10">
        <v>1</v>
      </c>
      <c r="Q99" s="10"/>
      <c r="R99" s="10"/>
      <c r="S99" s="10">
        <f t="shared" si="4"/>
        <v>0</v>
      </c>
      <c r="T99" s="10">
        <f t="shared" si="5"/>
        <v>1</v>
      </c>
      <c r="U99" s="10">
        <f t="shared" si="3"/>
        <v>1</v>
      </c>
      <c r="V99" s="10">
        <v>1</v>
      </c>
      <c r="W99" s="10">
        <v>1</v>
      </c>
      <c r="X99" s="10">
        <v>1</v>
      </c>
      <c r="Y99" s="10">
        <v>1</v>
      </c>
      <c r="Z99" s="10"/>
      <c r="AA99" s="10"/>
      <c r="AB99" s="10">
        <v>1</v>
      </c>
      <c r="AC99" s="10"/>
      <c r="AD99" s="60">
        <v>7772928778</v>
      </c>
    </row>
    <row r="100" spans="1:30" ht="20.25" customHeight="1">
      <c r="A100" s="12">
        <v>93</v>
      </c>
      <c r="B100" s="12" t="s">
        <v>298</v>
      </c>
      <c r="C100" s="12" t="s">
        <v>1329</v>
      </c>
      <c r="D100" s="39" t="s">
        <v>1330</v>
      </c>
      <c r="E100" s="42">
        <v>993</v>
      </c>
      <c r="F100" s="39" t="s">
        <v>1278</v>
      </c>
      <c r="G100" s="10" t="s">
        <v>642</v>
      </c>
      <c r="H100" s="10" t="s">
        <v>7</v>
      </c>
      <c r="I100" s="10" t="s">
        <v>701</v>
      </c>
      <c r="J100" s="10" t="s">
        <v>642</v>
      </c>
      <c r="K100" s="10"/>
      <c r="L100" s="10"/>
      <c r="M100" s="10"/>
      <c r="N100" s="10"/>
      <c r="O100" s="10"/>
      <c r="P100" s="10">
        <v>1</v>
      </c>
      <c r="Q100" s="10"/>
      <c r="R100" s="10"/>
      <c r="S100" s="10">
        <f t="shared" si="4"/>
        <v>0</v>
      </c>
      <c r="T100" s="10">
        <f t="shared" si="5"/>
        <v>1</v>
      </c>
      <c r="U100" s="10">
        <f t="shared" si="3"/>
        <v>1</v>
      </c>
      <c r="V100" s="10">
        <v>1</v>
      </c>
      <c r="W100" s="10">
        <v>1</v>
      </c>
      <c r="X100" s="10">
        <v>1</v>
      </c>
      <c r="Y100" s="10"/>
      <c r="Z100" s="10"/>
      <c r="AA100" s="10"/>
      <c r="AB100" s="10">
        <v>1</v>
      </c>
      <c r="AC100" s="10">
        <v>1</v>
      </c>
      <c r="AD100" s="60">
        <v>9098874138</v>
      </c>
    </row>
    <row r="101" spans="1:30" ht="20.25" customHeight="1">
      <c r="A101" s="12">
        <v>94</v>
      </c>
      <c r="B101" s="12" t="s">
        <v>1331</v>
      </c>
      <c r="C101" s="12" t="s">
        <v>1332</v>
      </c>
      <c r="D101" s="39" t="s">
        <v>1333</v>
      </c>
      <c r="E101" s="42">
        <v>994</v>
      </c>
      <c r="F101" s="39" t="s">
        <v>1278</v>
      </c>
      <c r="G101" s="10" t="s">
        <v>642</v>
      </c>
      <c r="H101" s="10" t="s">
        <v>7</v>
      </c>
      <c r="I101" s="10" t="s">
        <v>702</v>
      </c>
      <c r="J101" s="10" t="s">
        <v>642</v>
      </c>
      <c r="K101" s="10"/>
      <c r="L101" s="10"/>
      <c r="M101" s="10"/>
      <c r="N101" s="10"/>
      <c r="O101" s="10">
        <v>1</v>
      </c>
      <c r="P101" s="10"/>
      <c r="Q101" s="10"/>
      <c r="R101" s="10"/>
      <c r="S101" s="10">
        <f t="shared" si="4"/>
        <v>1</v>
      </c>
      <c r="T101" s="10">
        <f t="shared" si="5"/>
        <v>0</v>
      </c>
      <c r="U101" s="10">
        <f t="shared" si="3"/>
        <v>1</v>
      </c>
      <c r="V101" s="10">
        <v>1</v>
      </c>
      <c r="W101" s="10">
        <v>1</v>
      </c>
      <c r="X101" s="10">
        <v>1</v>
      </c>
      <c r="Y101" s="10">
        <v>1</v>
      </c>
      <c r="Z101" s="10"/>
      <c r="AA101" s="10">
        <v>1</v>
      </c>
      <c r="AB101" s="10"/>
      <c r="AC101" s="10"/>
      <c r="AD101" s="60">
        <v>7240913837</v>
      </c>
    </row>
    <row r="102" spans="1:30" ht="20.25" customHeight="1">
      <c r="A102" s="12">
        <v>95</v>
      </c>
      <c r="B102" s="12" t="s">
        <v>1334</v>
      </c>
      <c r="C102" s="12" t="s">
        <v>226</v>
      </c>
      <c r="D102" s="39" t="s">
        <v>1335</v>
      </c>
      <c r="E102" s="42">
        <v>995</v>
      </c>
      <c r="F102" s="39" t="s">
        <v>1278</v>
      </c>
      <c r="G102" s="10" t="s">
        <v>642</v>
      </c>
      <c r="H102" s="10" t="s">
        <v>7</v>
      </c>
      <c r="I102" s="10" t="s">
        <v>701</v>
      </c>
      <c r="J102" s="10" t="s">
        <v>642</v>
      </c>
      <c r="K102" s="10"/>
      <c r="L102" s="10"/>
      <c r="M102" s="10"/>
      <c r="N102" s="10"/>
      <c r="O102" s="10"/>
      <c r="P102" s="10">
        <v>1</v>
      </c>
      <c r="Q102" s="10"/>
      <c r="R102" s="10"/>
      <c r="S102" s="10">
        <f t="shared" si="4"/>
        <v>0</v>
      </c>
      <c r="T102" s="10">
        <f t="shared" si="5"/>
        <v>1</v>
      </c>
      <c r="U102" s="10">
        <f t="shared" si="3"/>
        <v>1</v>
      </c>
      <c r="V102" s="10">
        <v>1</v>
      </c>
      <c r="W102" s="10">
        <v>1</v>
      </c>
      <c r="X102" s="10"/>
      <c r="Y102" s="10">
        <v>1</v>
      </c>
      <c r="Z102" s="10">
        <v>1</v>
      </c>
      <c r="AA102" s="10"/>
      <c r="AB102" s="10"/>
      <c r="AC102" s="10">
        <v>1</v>
      </c>
      <c r="AD102" s="60">
        <v>9753875932</v>
      </c>
    </row>
    <row r="103" spans="1:30" s="23" customFormat="1" ht="20.25" customHeight="1">
      <c r="A103" s="12">
        <v>96</v>
      </c>
      <c r="B103" s="12" t="s">
        <v>1336</v>
      </c>
      <c r="C103" s="12" t="s">
        <v>1337</v>
      </c>
      <c r="D103" s="39" t="s">
        <v>1338</v>
      </c>
      <c r="E103" s="42">
        <v>996</v>
      </c>
      <c r="F103" s="39" t="s">
        <v>1278</v>
      </c>
      <c r="G103" s="10" t="s">
        <v>642</v>
      </c>
      <c r="H103" s="10" t="s">
        <v>7</v>
      </c>
      <c r="I103" s="10" t="s">
        <v>702</v>
      </c>
      <c r="J103" s="10" t="s">
        <v>642</v>
      </c>
      <c r="K103" s="10"/>
      <c r="L103" s="10"/>
      <c r="M103" s="10"/>
      <c r="N103" s="10"/>
      <c r="O103" s="10">
        <v>1</v>
      </c>
      <c r="P103" s="10"/>
      <c r="Q103" s="10"/>
      <c r="R103" s="10"/>
      <c r="S103" s="10">
        <f t="shared" si="4"/>
        <v>1</v>
      </c>
      <c r="T103" s="10">
        <f t="shared" si="5"/>
        <v>0</v>
      </c>
      <c r="U103" s="10">
        <f t="shared" si="3"/>
        <v>1</v>
      </c>
      <c r="V103" s="10">
        <v>1</v>
      </c>
      <c r="W103" s="10">
        <v>1</v>
      </c>
      <c r="X103" s="10">
        <v>1</v>
      </c>
      <c r="Y103" s="10">
        <v>1</v>
      </c>
      <c r="Z103" s="10"/>
      <c r="AA103" s="10">
        <v>1</v>
      </c>
      <c r="AB103" s="10"/>
      <c r="AC103" s="10"/>
      <c r="AD103" s="60">
        <v>7389805107</v>
      </c>
    </row>
    <row r="104" spans="1:30" ht="20.25" customHeight="1">
      <c r="A104" s="12">
        <v>97</v>
      </c>
      <c r="B104" s="12" t="s">
        <v>109</v>
      </c>
      <c r="C104" s="12" t="s">
        <v>1339</v>
      </c>
      <c r="D104" s="39" t="s">
        <v>1130</v>
      </c>
      <c r="E104" s="42">
        <v>997</v>
      </c>
      <c r="F104" s="39" t="s">
        <v>1278</v>
      </c>
      <c r="G104" s="10" t="s">
        <v>642</v>
      </c>
      <c r="H104" s="10" t="s">
        <v>7</v>
      </c>
      <c r="I104" s="10" t="s">
        <v>702</v>
      </c>
      <c r="J104" s="10" t="s">
        <v>642</v>
      </c>
      <c r="K104" s="10"/>
      <c r="L104" s="10"/>
      <c r="M104" s="10"/>
      <c r="N104" s="10"/>
      <c r="O104" s="10">
        <v>1</v>
      </c>
      <c r="P104" s="10"/>
      <c r="Q104" s="10"/>
      <c r="R104" s="10"/>
      <c r="S104" s="10">
        <f t="shared" si="4"/>
        <v>1</v>
      </c>
      <c r="T104" s="10">
        <f t="shared" si="5"/>
        <v>0</v>
      </c>
      <c r="U104" s="10">
        <f t="shared" si="3"/>
        <v>1</v>
      </c>
      <c r="V104" s="10">
        <v>1</v>
      </c>
      <c r="W104" s="10">
        <v>1</v>
      </c>
      <c r="X104" s="10"/>
      <c r="Y104" s="10"/>
      <c r="Z104" s="10">
        <v>1</v>
      </c>
      <c r="AA104" s="10">
        <v>1</v>
      </c>
      <c r="AB104" s="10">
        <v>1</v>
      </c>
      <c r="AC104" s="10"/>
      <c r="AD104" s="60">
        <v>9753203628</v>
      </c>
    </row>
    <row r="105" spans="1:30" ht="20.25" customHeight="1">
      <c r="A105" s="12">
        <v>98</v>
      </c>
      <c r="B105" s="12" t="s">
        <v>1340</v>
      </c>
      <c r="C105" s="12" t="s">
        <v>1036</v>
      </c>
      <c r="D105" s="39" t="s">
        <v>1341</v>
      </c>
      <c r="E105" s="42">
        <v>998</v>
      </c>
      <c r="F105" s="39" t="s">
        <v>1278</v>
      </c>
      <c r="G105" s="10" t="s">
        <v>642</v>
      </c>
      <c r="H105" s="10" t="s">
        <v>5</v>
      </c>
      <c r="I105" s="10" t="s">
        <v>702</v>
      </c>
      <c r="J105" s="10" t="s">
        <v>642</v>
      </c>
      <c r="K105" s="10">
        <v>1</v>
      </c>
      <c r="L105" s="10"/>
      <c r="M105" s="10"/>
      <c r="N105" s="10"/>
      <c r="O105" s="10"/>
      <c r="P105" s="10"/>
      <c r="Q105" s="10"/>
      <c r="R105" s="10"/>
      <c r="S105" s="10">
        <f t="shared" si="4"/>
        <v>1</v>
      </c>
      <c r="T105" s="10">
        <f t="shared" si="5"/>
        <v>0</v>
      </c>
      <c r="U105" s="10">
        <f t="shared" si="3"/>
        <v>1</v>
      </c>
      <c r="V105" s="10">
        <v>1</v>
      </c>
      <c r="W105" s="10">
        <v>1</v>
      </c>
      <c r="X105" s="10">
        <v>1</v>
      </c>
      <c r="Y105" s="10"/>
      <c r="Z105" s="10">
        <v>1</v>
      </c>
      <c r="AA105" s="10"/>
      <c r="AB105" s="10"/>
      <c r="AC105" s="10">
        <v>1</v>
      </c>
      <c r="AD105" s="60">
        <v>9630278662</v>
      </c>
    </row>
    <row r="106" spans="1:30" ht="20.25" customHeight="1">
      <c r="A106" s="12">
        <v>99</v>
      </c>
      <c r="B106" s="12" t="s">
        <v>1342</v>
      </c>
      <c r="C106" s="12" t="s">
        <v>1050</v>
      </c>
      <c r="D106" s="39" t="s">
        <v>1343</v>
      </c>
      <c r="E106" s="42">
        <v>999</v>
      </c>
      <c r="F106" s="39" t="s">
        <v>1278</v>
      </c>
      <c r="G106" s="10" t="s">
        <v>642</v>
      </c>
      <c r="H106" s="10" t="s">
        <v>5</v>
      </c>
      <c r="I106" s="10" t="s">
        <v>701</v>
      </c>
      <c r="J106" s="10" t="s">
        <v>642</v>
      </c>
      <c r="K106" s="10"/>
      <c r="L106" s="10">
        <v>1</v>
      </c>
      <c r="M106" s="10"/>
      <c r="N106" s="10"/>
      <c r="O106" s="10"/>
      <c r="P106" s="10"/>
      <c r="Q106" s="10"/>
      <c r="R106" s="10"/>
      <c r="S106" s="10">
        <f t="shared" si="4"/>
        <v>0</v>
      </c>
      <c r="T106" s="10">
        <f t="shared" si="5"/>
        <v>1</v>
      </c>
      <c r="U106" s="10">
        <f t="shared" si="3"/>
        <v>1</v>
      </c>
      <c r="V106" s="10">
        <v>1</v>
      </c>
      <c r="W106" s="10">
        <v>1</v>
      </c>
      <c r="X106" s="10">
        <v>1</v>
      </c>
      <c r="Y106" s="10">
        <v>1</v>
      </c>
      <c r="Z106" s="10"/>
      <c r="AA106" s="10"/>
      <c r="AB106" s="10"/>
      <c r="AC106" s="10">
        <v>1</v>
      </c>
      <c r="AD106" s="60">
        <v>9165783679</v>
      </c>
    </row>
    <row r="107" spans="1:30" ht="20.25" customHeight="1">
      <c r="A107" s="12">
        <v>100</v>
      </c>
      <c r="B107" s="12" t="s">
        <v>1344</v>
      </c>
      <c r="C107" s="12" t="s">
        <v>1345</v>
      </c>
      <c r="D107" s="39" t="s">
        <v>1346</v>
      </c>
      <c r="E107" s="42">
        <v>1000</v>
      </c>
      <c r="F107" s="39" t="s">
        <v>1278</v>
      </c>
      <c r="G107" s="10" t="s">
        <v>642</v>
      </c>
      <c r="H107" s="10" t="s">
        <v>5</v>
      </c>
      <c r="I107" s="10" t="s">
        <v>702</v>
      </c>
      <c r="J107" s="10" t="s">
        <v>642</v>
      </c>
      <c r="K107" s="10">
        <v>1</v>
      </c>
      <c r="L107" s="10"/>
      <c r="M107" s="10"/>
      <c r="N107" s="10"/>
      <c r="O107" s="10"/>
      <c r="P107" s="10"/>
      <c r="Q107" s="10"/>
      <c r="R107" s="10"/>
      <c r="S107" s="10">
        <f t="shared" si="4"/>
        <v>1</v>
      </c>
      <c r="T107" s="10">
        <f t="shared" si="5"/>
        <v>0</v>
      </c>
      <c r="U107" s="10">
        <f t="shared" si="3"/>
        <v>1</v>
      </c>
      <c r="V107" s="10">
        <v>1</v>
      </c>
      <c r="W107" s="10">
        <v>1</v>
      </c>
      <c r="X107" s="10">
        <v>1</v>
      </c>
      <c r="Y107" s="10">
        <v>1</v>
      </c>
      <c r="Z107" s="10">
        <v>1</v>
      </c>
      <c r="AA107" s="10"/>
      <c r="AB107" s="10"/>
      <c r="AC107" s="10"/>
      <c r="AD107" s="60">
        <v>7089365643</v>
      </c>
    </row>
    <row r="108" spans="1:30" ht="20.25" customHeight="1">
      <c r="A108" s="12">
        <v>101</v>
      </c>
      <c r="B108" s="12" t="s">
        <v>300</v>
      </c>
      <c r="C108" s="12" t="s">
        <v>1347</v>
      </c>
      <c r="D108" s="39" t="s">
        <v>1348</v>
      </c>
      <c r="E108" s="42">
        <v>1001</v>
      </c>
      <c r="F108" s="39" t="s">
        <v>1278</v>
      </c>
      <c r="G108" s="10" t="s">
        <v>642</v>
      </c>
      <c r="H108" s="10" t="s">
        <v>6</v>
      </c>
      <c r="I108" s="10" t="s">
        <v>701</v>
      </c>
      <c r="J108" s="10" t="s">
        <v>642</v>
      </c>
      <c r="K108" s="10"/>
      <c r="L108" s="10"/>
      <c r="M108" s="10"/>
      <c r="N108" s="10">
        <v>1</v>
      </c>
      <c r="O108" s="10"/>
      <c r="P108" s="10"/>
      <c r="Q108" s="10"/>
      <c r="R108" s="10"/>
      <c r="S108" s="10">
        <f t="shared" si="4"/>
        <v>0</v>
      </c>
      <c r="T108" s="10">
        <f t="shared" si="5"/>
        <v>1</v>
      </c>
      <c r="U108" s="10">
        <f t="shared" si="3"/>
        <v>1</v>
      </c>
      <c r="V108" s="10">
        <v>1</v>
      </c>
      <c r="W108" s="10">
        <v>1</v>
      </c>
      <c r="X108" s="10"/>
      <c r="Y108" s="10"/>
      <c r="Z108" s="10">
        <v>1</v>
      </c>
      <c r="AA108" s="10">
        <v>1</v>
      </c>
      <c r="AB108" s="10">
        <v>1</v>
      </c>
      <c r="AC108" s="10"/>
      <c r="AD108" s="60">
        <v>7898698629</v>
      </c>
    </row>
    <row r="109" spans="1:30" ht="20.25" customHeight="1">
      <c r="A109" s="12">
        <v>102</v>
      </c>
      <c r="B109" s="12" t="s">
        <v>1349</v>
      </c>
      <c r="C109" s="12" t="s">
        <v>349</v>
      </c>
      <c r="D109" s="39" t="s">
        <v>1350</v>
      </c>
      <c r="E109" s="42">
        <v>1002</v>
      </c>
      <c r="F109" s="39" t="s">
        <v>1278</v>
      </c>
      <c r="G109" s="10" t="s">
        <v>642</v>
      </c>
      <c r="H109" s="10" t="s">
        <v>5</v>
      </c>
      <c r="I109" s="10" t="s">
        <v>702</v>
      </c>
      <c r="J109" s="10" t="s">
        <v>642</v>
      </c>
      <c r="K109" s="10">
        <v>1</v>
      </c>
      <c r="L109" s="10"/>
      <c r="M109" s="10"/>
      <c r="N109" s="10"/>
      <c r="O109" s="10"/>
      <c r="P109" s="10"/>
      <c r="Q109" s="10"/>
      <c r="R109" s="10"/>
      <c r="S109" s="10">
        <f t="shared" si="4"/>
        <v>1</v>
      </c>
      <c r="T109" s="10">
        <f t="shared" si="5"/>
        <v>0</v>
      </c>
      <c r="U109" s="10">
        <f t="shared" si="3"/>
        <v>1</v>
      </c>
      <c r="V109" s="10">
        <v>1</v>
      </c>
      <c r="W109" s="10">
        <v>1</v>
      </c>
      <c r="X109" s="10">
        <v>1</v>
      </c>
      <c r="Y109" s="10"/>
      <c r="Z109" s="10">
        <v>1</v>
      </c>
      <c r="AA109" s="10">
        <v>1</v>
      </c>
      <c r="AB109" s="10"/>
      <c r="AC109" s="10"/>
      <c r="AD109" s="60">
        <v>7354500255</v>
      </c>
    </row>
    <row r="110" spans="1:30" s="144" customFormat="1" ht="20.25" customHeight="1">
      <c r="A110" s="12">
        <v>103</v>
      </c>
      <c r="B110" s="140" t="s">
        <v>185</v>
      </c>
      <c r="C110" s="140" t="s">
        <v>549</v>
      </c>
      <c r="D110" s="141" t="s">
        <v>1351</v>
      </c>
      <c r="E110" s="42">
        <v>1003</v>
      </c>
      <c r="F110" s="141" t="s">
        <v>1278</v>
      </c>
      <c r="G110" s="10" t="s">
        <v>642</v>
      </c>
      <c r="H110" s="142" t="s">
        <v>6</v>
      </c>
      <c r="I110" s="142" t="s">
        <v>701</v>
      </c>
      <c r="J110" s="142" t="s">
        <v>642</v>
      </c>
      <c r="K110" s="142"/>
      <c r="L110" s="142"/>
      <c r="M110" s="142"/>
      <c r="N110" s="142">
        <v>1</v>
      </c>
      <c r="O110" s="142"/>
      <c r="P110" s="142"/>
      <c r="Q110" s="142"/>
      <c r="R110" s="142"/>
      <c r="S110" s="10">
        <f t="shared" si="4"/>
        <v>0</v>
      </c>
      <c r="T110" s="10">
        <f t="shared" si="5"/>
        <v>1</v>
      </c>
      <c r="U110" s="142">
        <f t="shared" si="3"/>
        <v>1</v>
      </c>
      <c r="V110" s="142">
        <v>1</v>
      </c>
      <c r="W110" s="142">
        <v>1</v>
      </c>
      <c r="X110" s="142">
        <v>1</v>
      </c>
      <c r="Y110" s="142">
        <v>1</v>
      </c>
      <c r="Z110" s="142"/>
      <c r="AA110" s="142"/>
      <c r="AB110" s="142"/>
      <c r="AC110" s="142">
        <v>1</v>
      </c>
      <c r="AD110" s="143">
        <v>7089365936</v>
      </c>
    </row>
    <row r="111" spans="1:30" ht="20.25" customHeight="1">
      <c r="A111" s="12">
        <v>104</v>
      </c>
      <c r="B111" s="12" t="s">
        <v>213</v>
      </c>
      <c r="C111" s="12" t="s">
        <v>1368</v>
      </c>
      <c r="D111" s="39" t="s">
        <v>1369</v>
      </c>
      <c r="E111" s="42">
        <v>1004</v>
      </c>
      <c r="F111" s="39" t="s">
        <v>1370</v>
      </c>
      <c r="G111" s="10" t="s">
        <v>642</v>
      </c>
      <c r="H111" s="10" t="s">
        <v>5</v>
      </c>
      <c r="I111" s="10" t="s">
        <v>702</v>
      </c>
      <c r="J111" s="10" t="s">
        <v>642</v>
      </c>
      <c r="K111" s="10">
        <v>1</v>
      </c>
      <c r="L111" s="10"/>
      <c r="M111" s="10"/>
      <c r="N111" s="10"/>
      <c r="O111" s="10"/>
      <c r="P111" s="10"/>
      <c r="Q111" s="10"/>
      <c r="R111" s="10"/>
      <c r="S111" s="10">
        <f t="shared" si="4"/>
        <v>1</v>
      </c>
      <c r="T111" s="10">
        <f t="shared" si="5"/>
        <v>0</v>
      </c>
      <c r="U111" s="10">
        <f t="shared" si="3"/>
        <v>1</v>
      </c>
      <c r="V111" s="10">
        <v>1</v>
      </c>
      <c r="W111" s="10">
        <v>1</v>
      </c>
      <c r="X111" s="10">
        <v>1</v>
      </c>
      <c r="Y111" s="10">
        <v>1</v>
      </c>
      <c r="Z111" s="10">
        <v>1</v>
      </c>
      <c r="AA111" s="10"/>
      <c r="AB111" s="10"/>
      <c r="AC111" s="10"/>
      <c r="AD111" s="60">
        <v>8889520301</v>
      </c>
    </row>
    <row r="112" spans="1:30" ht="20.25" customHeight="1">
      <c r="A112" s="12">
        <v>105</v>
      </c>
      <c r="B112" s="12" t="s">
        <v>1371</v>
      </c>
      <c r="C112" s="12" t="s">
        <v>1372</v>
      </c>
      <c r="D112" s="39" t="s">
        <v>1025</v>
      </c>
      <c r="E112" s="42">
        <v>1005</v>
      </c>
      <c r="F112" s="39" t="s">
        <v>1370</v>
      </c>
      <c r="G112" s="10" t="s">
        <v>642</v>
      </c>
      <c r="H112" s="10" t="s">
        <v>5</v>
      </c>
      <c r="I112" s="10" t="s">
        <v>701</v>
      </c>
      <c r="J112" s="10" t="s">
        <v>642</v>
      </c>
      <c r="K112" s="10"/>
      <c r="L112" s="10">
        <v>1</v>
      </c>
      <c r="M112" s="10"/>
      <c r="N112" s="10"/>
      <c r="O112" s="10"/>
      <c r="P112" s="10"/>
      <c r="Q112" s="10"/>
      <c r="R112" s="10"/>
      <c r="S112" s="10">
        <f t="shared" si="4"/>
        <v>0</v>
      </c>
      <c r="T112" s="10">
        <f t="shared" si="5"/>
        <v>1</v>
      </c>
      <c r="U112" s="10">
        <f t="shared" si="3"/>
        <v>1</v>
      </c>
      <c r="V112" s="10">
        <v>1</v>
      </c>
      <c r="W112" s="10">
        <v>1</v>
      </c>
      <c r="X112" s="10">
        <v>1</v>
      </c>
      <c r="Y112" s="10"/>
      <c r="Z112" s="10">
        <v>1</v>
      </c>
      <c r="AA112" s="10">
        <v>1</v>
      </c>
      <c r="AB112" s="10"/>
      <c r="AC112" s="10"/>
      <c r="AD112" s="60">
        <v>9981645792</v>
      </c>
    </row>
    <row r="113" spans="1:30" ht="20.25" customHeight="1">
      <c r="A113" s="12">
        <v>106</v>
      </c>
      <c r="B113" s="12" t="s">
        <v>1373</v>
      </c>
      <c r="C113" s="12" t="s">
        <v>1374</v>
      </c>
      <c r="D113" s="39" t="s">
        <v>1375</v>
      </c>
      <c r="E113" s="42">
        <v>1006</v>
      </c>
      <c r="F113" s="39" t="s">
        <v>1370</v>
      </c>
      <c r="G113" s="10" t="s">
        <v>642</v>
      </c>
      <c r="H113" s="10" t="s">
        <v>5</v>
      </c>
      <c r="I113" s="10" t="s">
        <v>702</v>
      </c>
      <c r="J113" s="10"/>
      <c r="K113" s="10">
        <v>1</v>
      </c>
      <c r="L113" s="10"/>
      <c r="M113" s="10"/>
      <c r="N113" s="10"/>
      <c r="O113" s="10"/>
      <c r="P113" s="10"/>
      <c r="Q113" s="10"/>
      <c r="R113" s="10"/>
      <c r="S113" s="10">
        <f t="shared" si="4"/>
        <v>1</v>
      </c>
      <c r="T113" s="10">
        <f t="shared" si="5"/>
        <v>0</v>
      </c>
      <c r="U113" s="10">
        <f t="shared" si="3"/>
        <v>1</v>
      </c>
      <c r="V113" s="10">
        <v>1</v>
      </c>
      <c r="W113" s="10">
        <v>1</v>
      </c>
      <c r="X113" s="10">
        <v>1</v>
      </c>
      <c r="Y113" s="10">
        <v>1</v>
      </c>
      <c r="Z113" s="10">
        <v>1</v>
      </c>
      <c r="AA113" s="10"/>
      <c r="AB113" s="10"/>
      <c r="AC113" s="10"/>
      <c r="AD113" s="60">
        <v>7354180339</v>
      </c>
    </row>
    <row r="114" spans="1:30" ht="20.25" customHeight="1">
      <c r="A114" s="12">
        <v>107</v>
      </c>
      <c r="B114" s="12" t="s">
        <v>965</v>
      </c>
      <c r="C114" s="12" t="s">
        <v>1376</v>
      </c>
      <c r="D114" s="39" t="s">
        <v>1377</v>
      </c>
      <c r="E114" s="42">
        <v>1007</v>
      </c>
      <c r="F114" s="39" t="s">
        <v>1370</v>
      </c>
      <c r="G114" s="10" t="s">
        <v>642</v>
      </c>
      <c r="H114" s="10" t="s">
        <v>7</v>
      </c>
      <c r="I114" s="10" t="s">
        <v>702</v>
      </c>
      <c r="J114" s="10" t="s">
        <v>642</v>
      </c>
      <c r="K114" s="10"/>
      <c r="L114" s="10"/>
      <c r="M114" s="10"/>
      <c r="N114" s="10"/>
      <c r="O114" s="10">
        <v>1</v>
      </c>
      <c r="P114" s="10"/>
      <c r="Q114" s="10"/>
      <c r="R114" s="10"/>
      <c r="S114" s="10">
        <f t="shared" si="4"/>
        <v>1</v>
      </c>
      <c r="T114" s="10">
        <f t="shared" si="5"/>
        <v>0</v>
      </c>
      <c r="U114" s="10">
        <f t="shared" si="3"/>
        <v>1</v>
      </c>
      <c r="V114" s="10">
        <v>1</v>
      </c>
      <c r="W114" s="10">
        <v>1</v>
      </c>
      <c r="X114" s="10">
        <v>1</v>
      </c>
      <c r="Y114" s="10"/>
      <c r="Z114" s="10">
        <v>1</v>
      </c>
      <c r="AA114" s="10">
        <v>1</v>
      </c>
      <c r="AB114" s="10"/>
      <c r="AC114" s="10"/>
      <c r="AD114" s="60">
        <v>9009245184</v>
      </c>
    </row>
    <row r="115" spans="1:30" ht="20.25" customHeight="1">
      <c r="A115" s="12">
        <v>108</v>
      </c>
      <c r="B115" s="12" t="s">
        <v>1378</v>
      </c>
      <c r="C115" s="12" t="s">
        <v>1379</v>
      </c>
      <c r="D115" s="39" t="s">
        <v>1380</v>
      </c>
      <c r="E115" s="42">
        <v>1008</v>
      </c>
      <c r="F115" s="39" t="s">
        <v>1370</v>
      </c>
      <c r="G115" s="10" t="s">
        <v>642</v>
      </c>
      <c r="H115" s="10" t="s">
        <v>11</v>
      </c>
      <c r="I115" s="10" t="s">
        <v>702</v>
      </c>
      <c r="J115" s="10" t="s">
        <v>642</v>
      </c>
      <c r="K115" s="10"/>
      <c r="L115" s="10"/>
      <c r="M115" s="10"/>
      <c r="N115" s="10"/>
      <c r="O115" s="10"/>
      <c r="P115" s="10"/>
      <c r="Q115" s="10">
        <v>1</v>
      </c>
      <c r="R115" s="10"/>
      <c r="S115" s="10">
        <f t="shared" si="4"/>
        <v>1</v>
      </c>
      <c r="T115" s="10">
        <f t="shared" si="5"/>
        <v>0</v>
      </c>
      <c r="U115" s="10">
        <f t="shared" si="3"/>
        <v>1</v>
      </c>
      <c r="V115" s="10">
        <v>1</v>
      </c>
      <c r="W115" s="10">
        <v>1</v>
      </c>
      <c r="X115" s="10"/>
      <c r="Y115" s="10">
        <v>1</v>
      </c>
      <c r="Z115" s="10">
        <v>1</v>
      </c>
      <c r="AA115" s="10"/>
      <c r="AB115" s="10"/>
      <c r="AC115" s="10">
        <v>1</v>
      </c>
      <c r="AD115" s="60">
        <v>8817478982</v>
      </c>
    </row>
    <row r="116" spans="1:30" ht="20.25" customHeight="1">
      <c r="A116" s="12">
        <v>109</v>
      </c>
      <c r="B116" s="12" t="s">
        <v>243</v>
      </c>
      <c r="C116" s="12" t="s">
        <v>1381</v>
      </c>
      <c r="D116" s="39" t="s">
        <v>920</v>
      </c>
      <c r="E116" s="42">
        <v>1009</v>
      </c>
      <c r="F116" s="39" t="s">
        <v>1370</v>
      </c>
      <c r="G116" s="10" t="s">
        <v>642</v>
      </c>
      <c r="H116" s="10" t="s">
        <v>5</v>
      </c>
      <c r="I116" s="10" t="s">
        <v>702</v>
      </c>
      <c r="J116" s="10" t="s">
        <v>642</v>
      </c>
      <c r="K116" s="10"/>
      <c r="L116" s="10">
        <v>1</v>
      </c>
      <c r="M116" s="10"/>
      <c r="N116" s="10"/>
      <c r="O116" s="10"/>
      <c r="P116" s="10"/>
      <c r="Q116" s="10"/>
      <c r="R116" s="10"/>
      <c r="S116" s="10">
        <f t="shared" si="4"/>
        <v>0</v>
      </c>
      <c r="T116" s="10">
        <f t="shared" si="5"/>
        <v>1</v>
      </c>
      <c r="U116" s="10">
        <f t="shared" si="3"/>
        <v>1</v>
      </c>
      <c r="V116" s="10">
        <v>1</v>
      </c>
      <c r="W116" s="10">
        <v>1</v>
      </c>
      <c r="X116" s="10">
        <v>1</v>
      </c>
      <c r="Y116" s="10">
        <v>1</v>
      </c>
      <c r="Z116" s="10"/>
      <c r="AA116" s="10">
        <v>1</v>
      </c>
      <c r="AB116" s="10"/>
      <c r="AC116" s="10"/>
      <c r="AD116" s="60">
        <v>9926469504</v>
      </c>
    </row>
    <row r="117" spans="1:30" ht="20.25" customHeight="1">
      <c r="A117" s="12">
        <v>110</v>
      </c>
      <c r="B117" s="12" t="s">
        <v>1382</v>
      </c>
      <c r="C117" s="12" t="s">
        <v>613</v>
      </c>
      <c r="D117" s="39" t="s">
        <v>1383</v>
      </c>
      <c r="E117" s="42">
        <v>1010</v>
      </c>
      <c r="F117" s="39" t="s">
        <v>1370</v>
      </c>
      <c r="G117" s="10" t="s">
        <v>642</v>
      </c>
      <c r="H117" s="10" t="s">
        <v>7</v>
      </c>
      <c r="I117" s="10" t="s">
        <v>702</v>
      </c>
      <c r="J117" s="10" t="s">
        <v>642</v>
      </c>
      <c r="K117" s="10"/>
      <c r="L117" s="10"/>
      <c r="M117" s="10"/>
      <c r="N117" s="10"/>
      <c r="O117" s="10">
        <v>1</v>
      </c>
      <c r="P117" s="10"/>
      <c r="Q117" s="10"/>
      <c r="R117" s="10"/>
      <c r="S117" s="10">
        <f t="shared" si="4"/>
        <v>1</v>
      </c>
      <c r="T117" s="10">
        <f t="shared" si="5"/>
        <v>0</v>
      </c>
      <c r="U117" s="10">
        <f t="shared" si="3"/>
        <v>1</v>
      </c>
      <c r="V117" s="10">
        <v>1</v>
      </c>
      <c r="W117" s="10">
        <v>1</v>
      </c>
      <c r="X117" s="10"/>
      <c r="Y117" s="10">
        <v>1</v>
      </c>
      <c r="Z117" s="10"/>
      <c r="AA117" s="10">
        <v>1</v>
      </c>
      <c r="AB117" s="10"/>
      <c r="AC117" s="10">
        <v>1</v>
      </c>
      <c r="AD117" s="60">
        <v>8435216660</v>
      </c>
    </row>
    <row r="118" spans="1:30" ht="20.25" customHeight="1">
      <c r="A118" s="12">
        <v>111</v>
      </c>
      <c r="B118" s="12" t="s">
        <v>1384</v>
      </c>
      <c r="C118" s="12" t="s">
        <v>312</v>
      </c>
      <c r="D118" s="39" t="s">
        <v>1385</v>
      </c>
      <c r="E118" s="42">
        <v>1011</v>
      </c>
      <c r="F118" s="39" t="s">
        <v>1370</v>
      </c>
      <c r="G118" s="10" t="s">
        <v>642</v>
      </c>
      <c r="H118" s="10" t="s">
        <v>7</v>
      </c>
      <c r="I118" s="10" t="s">
        <v>701</v>
      </c>
      <c r="J118" s="10" t="s">
        <v>642</v>
      </c>
      <c r="K118" s="10"/>
      <c r="L118" s="10"/>
      <c r="M118" s="10"/>
      <c r="N118" s="10"/>
      <c r="O118" s="10"/>
      <c r="P118" s="10">
        <v>1</v>
      </c>
      <c r="Q118" s="10"/>
      <c r="R118" s="10"/>
      <c r="S118" s="10">
        <f t="shared" si="4"/>
        <v>0</v>
      </c>
      <c r="T118" s="10">
        <f t="shared" si="5"/>
        <v>1</v>
      </c>
      <c r="U118" s="10">
        <f t="shared" si="3"/>
        <v>1</v>
      </c>
      <c r="V118" s="10">
        <v>1</v>
      </c>
      <c r="W118" s="10">
        <v>1</v>
      </c>
      <c r="X118" s="10">
        <v>1</v>
      </c>
      <c r="Y118" s="10">
        <v>1</v>
      </c>
      <c r="Z118" s="10"/>
      <c r="AA118" s="10">
        <v>1</v>
      </c>
      <c r="AB118" s="10"/>
      <c r="AC118" s="10"/>
      <c r="AD118" s="60">
        <v>8349192156</v>
      </c>
    </row>
    <row r="119" spans="1:30" ht="20.25" customHeight="1">
      <c r="A119" s="12">
        <v>112</v>
      </c>
      <c r="B119" s="12" t="s">
        <v>1386</v>
      </c>
      <c r="C119" s="12" t="s">
        <v>1387</v>
      </c>
      <c r="D119" s="39" t="s">
        <v>1388</v>
      </c>
      <c r="E119" s="42">
        <v>1012</v>
      </c>
      <c r="F119" s="39" t="s">
        <v>1370</v>
      </c>
      <c r="G119" s="10" t="s">
        <v>642</v>
      </c>
      <c r="H119" s="10" t="s">
        <v>5</v>
      </c>
      <c r="I119" s="10" t="s">
        <v>701</v>
      </c>
      <c r="J119" s="10" t="s">
        <v>642</v>
      </c>
      <c r="K119" s="10">
        <v>1</v>
      </c>
      <c r="L119" s="10"/>
      <c r="M119" s="10"/>
      <c r="N119" s="10"/>
      <c r="O119" s="10"/>
      <c r="P119" s="10"/>
      <c r="Q119" s="10"/>
      <c r="R119" s="10"/>
      <c r="S119" s="10">
        <f t="shared" si="4"/>
        <v>1</v>
      </c>
      <c r="T119" s="10">
        <f t="shared" si="5"/>
        <v>0</v>
      </c>
      <c r="U119" s="10">
        <f t="shared" si="3"/>
        <v>1</v>
      </c>
      <c r="V119" s="10">
        <v>1</v>
      </c>
      <c r="W119" s="10">
        <v>1</v>
      </c>
      <c r="X119" s="10">
        <v>1</v>
      </c>
      <c r="Y119" s="10">
        <v>1</v>
      </c>
      <c r="Z119" s="10"/>
      <c r="AA119" s="10"/>
      <c r="AB119" s="10"/>
      <c r="AC119" s="10">
        <v>1</v>
      </c>
      <c r="AD119" s="60">
        <v>9753880936</v>
      </c>
    </row>
    <row r="120" spans="1:30" ht="20.25" customHeight="1">
      <c r="A120" s="12">
        <v>113</v>
      </c>
      <c r="B120" s="12" t="s">
        <v>1389</v>
      </c>
      <c r="C120" s="12" t="s">
        <v>208</v>
      </c>
      <c r="D120" s="39" t="s">
        <v>1390</v>
      </c>
      <c r="E120" s="42">
        <v>1013</v>
      </c>
      <c r="F120" s="39" t="s">
        <v>1370</v>
      </c>
      <c r="G120" s="10" t="s">
        <v>642</v>
      </c>
      <c r="H120" s="10" t="s">
        <v>7</v>
      </c>
      <c r="I120" s="10" t="s">
        <v>702</v>
      </c>
      <c r="J120" s="10" t="s">
        <v>642</v>
      </c>
      <c r="K120" s="10"/>
      <c r="L120" s="10"/>
      <c r="M120" s="10"/>
      <c r="N120" s="10"/>
      <c r="O120" s="10">
        <v>1</v>
      </c>
      <c r="P120" s="10"/>
      <c r="Q120" s="10"/>
      <c r="R120" s="10"/>
      <c r="S120" s="10">
        <f t="shared" si="4"/>
        <v>1</v>
      </c>
      <c r="T120" s="10">
        <f t="shared" si="5"/>
        <v>0</v>
      </c>
      <c r="U120" s="10">
        <f t="shared" si="3"/>
        <v>1</v>
      </c>
      <c r="V120" s="10">
        <v>1</v>
      </c>
      <c r="W120" s="10">
        <v>1</v>
      </c>
      <c r="X120" s="10">
        <v>1</v>
      </c>
      <c r="Y120" s="10"/>
      <c r="Z120" s="10">
        <v>1</v>
      </c>
      <c r="AA120" s="10">
        <v>1</v>
      </c>
      <c r="AB120" s="10"/>
      <c r="AC120" s="10"/>
      <c r="AD120" s="60">
        <v>9111540669</v>
      </c>
    </row>
    <row r="121" spans="1:30" ht="20.25" customHeight="1">
      <c r="A121" s="12">
        <v>114</v>
      </c>
      <c r="B121" s="12" t="s">
        <v>1391</v>
      </c>
      <c r="C121" s="12" t="s">
        <v>1392</v>
      </c>
      <c r="D121" s="39" t="s">
        <v>1393</v>
      </c>
      <c r="E121" s="42">
        <v>1014</v>
      </c>
      <c r="F121" s="39" t="s">
        <v>1370</v>
      </c>
      <c r="G121" s="10" t="s">
        <v>642</v>
      </c>
      <c r="H121" s="10" t="s">
        <v>7</v>
      </c>
      <c r="I121" s="10" t="s">
        <v>702</v>
      </c>
      <c r="J121" s="10" t="s">
        <v>642</v>
      </c>
      <c r="K121" s="10"/>
      <c r="L121" s="10"/>
      <c r="M121" s="10"/>
      <c r="N121" s="10"/>
      <c r="O121" s="10">
        <v>1</v>
      </c>
      <c r="P121" s="10"/>
      <c r="Q121" s="10"/>
      <c r="R121" s="10"/>
      <c r="S121" s="10">
        <f t="shared" si="4"/>
        <v>1</v>
      </c>
      <c r="T121" s="10">
        <f t="shared" si="5"/>
        <v>0</v>
      </c>
      <c r="U121" s="10">
        <f t="shared" si="3"/>
        <v>1</v>
      </c>
      <c r="V121" s="10">
        <v>1</v>
      </c>
      <c r="W121" s="10">
        <v>1</v>
      </c>
      <c r="X121" s="10">
        <v>1</v>
      </c>
      <c r="Y121" s="10"/>
      <c r="Z121" s="10">
        <v>1</v>
      </c>
      <c r="AA121" s="10">
        <v>1</v>
      </c>
      <c r="AB121" s="10"/>
      <c r="AC121" s="10"/>
      <c r="AD121" s="60">
        <v>9669080937</v>
      </c>
    </row>
    <row r="122" spans="1:30" ht="20.25" customHeight="1">
      <c r="A122" s="12">
        <v>115</v>
      </c>
      <c r="B122" s="12" t="s">
        <v>1394</v>
      </c>
      <c r="C122" s="12" t="s">
        <v>1395</v>
      </c>
      <c r="D122" s="39" t="s">
        <v>1145</v>
      </c>
      <c r="E122" s="42">
        <v>1015</v>
      </c>
      <c r="F122" s="39" t="s">
        <v>1370</v>
      </c>
      <c r="G122" s="10" t="s">
        <v>642</v>
      </c>
      <c r="H122" s="10" t="s">
        <v>5</v>
      </c>
      <c r="I122" s="10" t="s">
        <v>701</v>
      </c>
      <c r="J122" s="10" t="s">
        <v>642</v>
      </c>
      <c r="K122" s="10"/>
      <c r="L122" s="10">
        <v>1</v>
      </c>
      <c r="M122" s="10"/>
      <c r="N122" s="10"/>
      <c r="O122" s="10"/>
      <c r="P122" s="10"/>
      <c r="Q122" s="10"/>
      <c r="R122" s="10"/>
      <c r="S122" s="10">
        <f t="shared" si="4"/>
        <v>0</v>
      </c>
      <c r="T122" s="10">
        <f t="shared" si="5"/>
        <v>1</v>
      </c>
      <c r="U122" s="10">
        <f t="shared" si="3"/>
        <v>1</v>
      </c>
      <c r="V122" s="10">
        <v>1</v>
      </c>
      <c r="W122" s="10">
        <v>1</v>
      </c>
      <c r="X122" s="10"/>
      <c r="Y122" s="10">
        <v>1</v>
      </c>
      <c r="Z122" s="10">
        <v>1</v>
      </c>
      <c r="AA122" s="10">
        <v>1</v>
      </c>
      <c r="AB122" s="10"/>
      <c r="AC122" s="10"/>
      <c r="AD122" s="60">
        <v>9589459081</v>
      </c>
    </row>
    <row r="123" spans="1:30" ht="20.25" customHeight="1">
      <c r="A123" s="12">
        <v>116</v>
      </c>
      <c r="B123" s="12" t="s">
        <v>1396</v>
      </c>
      <c r="C123" s="12" t="s">
        <v>1397</v>
      </c>
      <c r="D123" s="39" t="s">
        <v>1398</v>
      </c>
      <c r="E123" s="42">
        <v>1016</v>
      </c>
      <c r="F123" s="39" t="s">
        <v>1370</v>
      </c>
      <c r="G123" s="10" t="s">
        <v>642</v>
      </c>
      <c r="H123" s="10" t="s">
        <v>7</v>
      </c>
      <c r="I123" s="10" t="s">
        <v>702</v>
      </c>
      <c r="J123" s="10" t="s">
        <v>642</v>
      </c>
      <c r="K123" s="10"/>
      <c r="L123" s="10"/>
      <c r="M123" s="10"/>
      <c r="N123" s="10"/>
      <c r="O123" s="10">
        <v>1</v>
      </c>
      <c r="P123" s="10"/>
      <c r="Q123" s="10"/>
      <c r="R123" s="10"/>
      <c r="S123" s="10">
        <f t="shared" si="4"/>
        <v>1</v>
      </c>
      <c r="T123" s="10">
        <f t="shared" si="5"/>
        <v>0</v>
      </c>
      <c r="U123" s="10">
        <f t="shared" si="3"/>
        <v>1</v>
      </c>
      <c r="V123" s="10">
        <v>1</v>
      </c>
      <c r="W123" s="10">
        <v>1</v>
      </c>
      <c r="X123" s="10"/>
      <c r="Y123" s="10">
        <v>1</v>
      </c>
      <c r="Z123" s="10"/>
      <c r="AA123" s="10">
        <v>1</v>
      </c>
      <c r="AB123" s="10"/>
      <c r="AC123" s="10">
        <v>1</v>
      </c>
      <c r="AD123" s="60">
        <v>8878775745</v>
      </c>
    </row>
    <row r="124" spans="1:30" s="144" customFormat="1" ht="20.25" customHeight="1">
      <c r="A124" s="12">
        <v>117</v>
      </c>
      <c r="B124" s="140" t="s">
        <v>1482</v>
      </c>
      <c r="C124" s="140" t="s">
        <v>1483</v>
      </c>
      <c r="D124" s="141" t="s">
        <v>1002</v>
      </c>
      <c r="E124" s="42">
        <v>1017</v>
      </c>
      <c r="F124" s="141" t="s">
        <v>1370</v>
      </c>
      <c r="G124" s="10" t="s">
        <v>642</v>
      </c>
      <c r="H124" s="142" t="s">
        <v>6</v>
      </c>
      <c r="I124" s="142" t="s">
        <v>702</v>
      </c>
      <c r="J124" s="142"/>
      <c r="K124" s="142"/>
      <c r="L124" s="142"/>
      <c r="M124" s="142">
        <v>1</v>
      </c>
      <c r="N124" s="142"/>
      <c r="O124" s="142"/>
      <c r="P124" s="142"/>
      <c r="Q124" s="142"/>
      <c r="R124" s="142"/>
      <c r="S124" s="10">
        <f t="shared" si="4"/>
        <v>1</v>
      </c>
      <c r="T124" s="10">
        <f t="shared" si="5"/>
        <v>0</v>
      </c>
      <c r="U124" s="142">
        <f>SUM(S124:T124)</f>
        <v>1</v>
      </c>
      <c r="V124" s="142">
        <v>1</v>
      </c>
      <c r="W124" s="142">
        <v>1</v>
      </c>
      <c r="X124" s="142">
        <v>1</v>
      </c>
      <c r="Y124" s="142">
        <v>1</v>
      </c>
      <c r="Z124" s="142">
        <v>1</v>
      </c>
      <c r="AA124" s="142"/>
      <c r="AB124" s="142"/>
      <c r="AC124" s="142"/>
      <c r="AD124" s="143">
        <v>7389425411</v>
      </c>
    </row>
    <row r="125" spans="1:30" ht="20.25" customHeight="1">
      <c r="A125" s="12">
        <v>118</v>
      </c>
      <c r="B125" s="12" t="s">
        <v>90</v>
      </c>
      <c r="C125" s="12" t="s">
        <v>1480</v>
      </c>
      <c r="D125" s="39" t="s">
        <v>1481</v>
      </c>
      <c r="E125" s="42">
        <v>1018</v>
      </c>
      <c r="F125" s="39" t="s">
        <v>1446</v>
      </c>
      <c r="G125" s="10" t="s">
        <v>642</v>
      </c>
      <c r="H125" s="10" t="s">
        <v>6</v>
      </c>
      <c r="I125" s="10" t="s">
        <v>702</v>
      </c>
      <c r="J125" s="10"/>
      <c r="K125" s="10"/>
      <c r="L125" s="10"/>
      <c r="M125" s="10">
        <v>1</v>
      </c>
      <c r="N125" s="10"/>
      <c r="O125" s="10"/>
      <c r="P125" s="10"/>
      <c r="Q125" s="10"/>
      <c r="R125" s="10"/>
      <c r="S125" s="10">
        <f t="shared" si="4"/>
        <v>1</v>
      </c>
      <c r="T125" s="10">
        <f t="shared" si="5"/>
        <v>0</v>
      </c>
      <c r="U125" s="10">
        <f t="shared" si="3"/>
        <v>1</v>
      </c>
      <c r="V125" s="10">
        <v>1</v>
      </c>
      <c r="W125" s="10">
        <v>1</v>
      </c>
      <c r="X125" s="10">
        <v>1</v>
      </c>
      <c r="Y125" s="10">
        <v>1</v>
      </c>
      <c r="Z125" s="10">
        <v>1</v>
      </c>
      <c r="AA125" s="10"/>
      <c r="AB125" s="10"/>
      <c r="AC125" s="10"/>
      <c r="AD125" s="60">
        <v>7354415173</v>
      </c>
    </row>
    <row r="126" spans="1:30" ht="20.25" customHeight="1">
      <c r="A126" s="12">
        <v>119</v>
      </c>
      <c r="B126" s="12" t="s">
        <v>1484</v>
      </c>
      <c r="C126" s="12" t="s">
        <v>1485</v>
      </c>
      <c r="D126" s="39" t="s">
        <v>1486</v>
      </c>
      <c r="E126" s="42">
        <v>1019</v>
      </c>
      <c r="F126" s="39" t="s">
        <v>1446</v>
      </c>
      <c r="G126" s="10" t="s">
        <v>642</v>
      </c>
      <c r="H126" s="10" t="s">
        <v>6</v>
      </c>
      <c r="I126" s="10" t="s">
        <v>702</v>
      </c>
      <c r="J126" s="10"/>
      <c r="K126" s="10"/>
      <c r="L126" s="10"/>
      <c r="M126" s="10">
        <v>1</v>
      </c>
      <c r="N126" s="10"/>
      <c r="O126" s="10"/>
      <c r="P126" s="10"/>
      <c r="Q126" s="10"/>
      <c r="R126" s="10"/>
      <c r="S126" s="10">
        <f t="shared" si="4"/>
        <v>1</v>
      </c>
      <c r="T126" s="10">
        <f t="shared" si="5"/>
        <v>0</v>
      </c>
      <c r="U126" s="10">
        <f t="shared" si="3"/>
        <v>1</v>
      </c>
      <c r="V126" s="10">
        <v>1</v>
      </c>
      <c r="W126" s="10">
        <v>1</v>
      </c>
      <c r="X126" s="10">
        <v>1</v>
      </c>
      <c r="Y126" s="10">
        <v>1</v>
      </c>
      <c r="Z126" s="10"/>
      <c r="AA126" s="10"/>
      <c r="AB126" s="10"/>
      <c r="AC126" s="10">
        <v>1</v>
      </c>
      <c r="AD126" s="60">
        <v>8719940488</v>
      </c>
    </row>
    <row r="127" spans="1:30" ht="20.25" customHeight="1">
      <c r="A127" s="12">
        <v>120</v>
      </c>
      <c r="B127" s="12" t="s">
        <v>1487</v>
      </c>
      <c r="C127" s="12" t="s">
        <v>1488</v>
      </c>
      <c r="D127" s="39" t="s">
        <v>1489</v>
      </c>
      <c r="E127" s="42">
        <v>1020</v>
      </c>
      <c r="F127" s="39" t="s">
        <v>1446</v>
      </c>
      <c r="G127" s="10" t="s">
        <v>642</v>
      </c>
      <c r="H127" s="10" t="s">
        <v>11</v>
      </c>
      <c r="I127" s="10" t="s">
        <v>701</v>
      </c>
      <c r="J127" s="10"/>
      <c r="K127" s="10"/>
      <c r="L127" s="10"/>
      <c r="M127" s="10"/>
      <c r="N127" s="10"/>
      <c r="O127" s="10"/>
      <c r="P127" s="10"/>
      <c r="Q127" s="10"/>
      <c r="R127" s="10">
        <v>1</v>
      </c>
      <c r="S127" s="10">
        <f t="shared" si="4"/>
        <v>0</v>
      </c>
      <c r="T127" s="10">
        <f t="shared" si="5"/>
        <v>1</v>
      </c>
      <c r="U127" s="10">
        <f t="shared" si="3"/>
        <v>1</v>
      </c>
      <c r="V127" s="10">
        <v>1</v>
      </c>
      <c r="W127" s="10">
        <v>1</v>
      </c>
      <c r="X127" s="10">
        <v>1</v>
      </c>
      <c r="Y127" s="10"/>
      <c r="Z127" s="10">
        <v>1</v>
      </c>
      <c r="AA127" s="10">
        <v>1</v>
      </c>
      <c r="AB127" s="10"/>
      <c r="AC127" s="10"/>
      <c r="AD127" s="60">
        <v>8085987785</v>
      </c>
    </row>
    <row r="128" spans="1:30" ht="20.25" customHeight="1">
      <c r="A128" s="12">
        <v>121</v>
      </c>
      <c r="B128" s="12" t="s">
        <v>624</v>
      </c>
      <c r="C128" s="12" t="s">
        <v>402</v>
      </c>
      <c r="D128" s="39" t="s">
        <v>1490</v>
      </c>
      <c r="E128" s="42">
        <v>1021</v>
      </c>
      <c r="F128" s="39" t="s">
        <v>1446</v>
      </c>
      <c r="G128" s="10" t="s">
        <v>642</v>
      </c>
      <c r="H128" s="10" t="s">
        <v>7</v>
      </c>
      <c r="I128" s="10" t="s">
        <v>702</v>
      </c>
      <c r="J128" s="10" t="s">
        <v>642</v>
      </c>
      <c r="K128" s="10"/>
      <c r="L128" s="10"/>
      <c r="M128" s="10"/>
      <c r="N128" s="10"/>
      <c r="O128" s="10">
        <v>1</v>
      </c>
      <c r="P128" s="10"/>
      <c r="Q128" s="10"/>
      <c r="R128" s="10"/>
      <c r="S128" s="10">
        <f t="shared" si="4"/>
        <v>1</v>
      </c>
      <c r="T128" s="10">
        <f t="shared" si="5"/>
        <v>0</v>
      </c>
      <c r="U128" s="10">
        <f t="shared" si="3"/>
        <v>1</v>
      </c>
      <c r="V128" s="10">
        <v>1</v>
      </c>
      <c r="W128" s="10">
        <v>1</v>
      </c>
      <c r="X128" s="10">
        <v>1</v>
      </c>
      <c r="Y128" s="10">
        <v>1</v>
      </c>
      <c r="Z128" s="10">
        <v>1</v>
      </c>
      <c r="AA128" s="10"/>
      <c r="AB128" s="10"/>
      <c r="AC128" s="10"/>
      <c r="AD128" s="60">
        <v>7772965404</v>
      </c>
    </row>
    <row r="129" spans="1:30" ht="20.25" customHeight="1">
      <c r="A129" s="12">
        <v>122</v>
      </c>
      <c r="B129" s="12" t="s">
        <v>1491</v>
      </c>
      <c r="C129" s="12" t="s">
        <v>1492</v>
      </c>
      <c r="D129" s="39" t="s">
        <v>1493</v>
      </c>
      <c r="E129" s="42">
        <v>1022</v>
      </c>
      <c r="F129" s="39" t="s">
        <v>1446</v>
      </c>
      <c r="G129" s="10" t="s">
        <v>642</v>
      </c>
      <c r="H129" s="10" t="s">
        <v>7</v>
      </c>
      <c r="I129" s="10" t="s">
        <v>702</v>
      </c>
      <c r="J129" s="10" t="s">
        <v>642</v>
      </c>
      <c r="K129" s="10"/>
      <c r="L129" s="10"/>
      <c r="M129" s="10"/>
      <c r="N129" s="10"/>
      <c r="O129" s="10">
        <v>1</v>
      </c>
      <c r="P129" s="10"/>
      <c r="Q129" s="10"/>
      <c r="R129" s="10"/>
      <c r="S129" s="10">
        <f t="shared" si="4"/>
        <v>1</v>
      </c>
      <c r="T129" s="10">
        <f t="shared" si="5"/>
        <v>0</v>
      </c>
      <c r="U129" s="10">
        <f t="shared" si="3"/>
        <v>1</v>
      </c>
      <c r="V129" s="10">
        <v>1</v>
      </c>
      <c r="W129" s="10">
        <v>1</v>
      </c>
      <c r="X129" s="10">
        <v>1</v>
      </c>
      <c r="Y129" s="10"/>
      <c r="Z129" s="10">
        <v>1</v>
      </c>
      <c r="AA129" s="10"/>
      <c r="AB129" s="10"/>
      <c r="AC129" s="10">
        <v>1</v>
      </c>
      <c r="AD129" s="60">
        <v>8720845129</v>
      </c>
    </row>
    <row r="130" spans="1:30" ht="20.25" customHeight="1">
      <c r="A130" s="12">
        <v>123</v>
      </c>
      <c r="B130" s="12" t="s">
        <v>1494</v>
      </c>
      <c r="C130" s="12" t="s">
        <v>276</v>
      </c>
      <c r="D130" s="39" t="s">
        <v>1495</v>
      </c>
      <c r="E130" s="42">
        <v>1023</v>
      </c>
      <c r="F130" s="39" t="s">
        <v>1446</v>
      </c>
      <c r="G130" s="10" t="s">
        <v>642</v>
      </c>
      <c r="H130" s="10" t="s">
        <v>7</v>
      </c>
      <c r="I130" s="10" t="s">
        <v>701</v>
      </c>
      <c r="J130" s="10" t="s">
        <v>642</v>
      </c>
      <c r="K130" s="10"/>
      <c r="L130" s="10"/>
      <c r="M130" s="10"/>
      <c r="N130" s="10"/>
      <c r="O130" s="10"/>
      <c r="P130" s="10">
        <v>1</v>
      </c>
      <c r="Q130" s="10"/>
      <c r="R130" s="10"/>
      <c r="S130" s="10">
        <f t="shared" si="4"/>
        <v>0</v>
      </c>
      <c r="T130" s="10">
        <f t="shared" si="5"/>
        <v>1</v>
      </c>
      <c r="U130" s="10">
        <f t="shared" si="3"/>
        <v>1</v>
      </c>
      <c r="V130" s="10">
        <v>1</v>
      </c>
      <c r="W130" s="10">
        <v>1</v>
      </c>
      <c r="X130" s="10">
        <v>1</v>
      </c>
      <c r="Y130" s="10">
        <v>1</v>
      </c>
      <c r="Z130" s="10">
        <v>1</v>
      </c>
      <c r="AA130" s="10"/>
      <c r="AB130" s="10"/>
      <c r="AC130" s="10"/>
      <c r="AD130" s="60">
        <v>9406082733</v>
      </c>
    </row>
    <row r="131" spans="1:30" s="144" customFormat="1" ht="20.25" customHeight="1">
      <c r="A131" s="12">
        <v>124</v>
      </c>
      <c r="B131" s="140" t="s">
        <v>1496</v>
      </c>
      <c r="C131" s="140" t="s">
        <v>1497</v>
      </c>
      <c r="D131" s="141" t="s">
        <v>1498</v>
      </c>
      <c r="E131" s="42">
        <v>1024</v>
      </c>
      <c r="F131" s="141" t="s">
        <v>1446</v>
      </c>
      <c r="G131" s="10" t="s">
        <v>642</v>
      </c>
      <c r="H131" s="142" t="s">
        <v>6</v>
      </c>
      <c r="I131" s="142" t="s">
        <v>702</v>
      </c>
      <c r="J131" s="142" t="s">
        <v>642</v>
      </c>
      <c r="K131" s="142"/>
      <c r="L131" s="142"/>
      <c r="M131" s="142">
        <v>1</v>
      </c>
      <c r="N131" s="142"/>
      <c r="O131" s="142"/>
      <c r="P131" s="142"/>
      <c r="Q131" s="142"/>
      <c r="R131" s="142"/>
      <c r="S131" s="10">
        <f t="shared" si="4"/>
        <v>1</v>
      </c>
      <c r="T131" s="10">
        <f t="shared" si="5"/>
        <v>0</v>
      </c>
      <c r="U131" s="142">
        <f t="shared" si="3"/>
        <v>1</v>
      </c>
      <c r="V131" s="142">
        <v>1</v>
      </c>
      <c r="W131" s="142">
        <v>1</v>
      </c>
      <c r="X131" s="142">
        <v>1</v>
      </c>
      <c r="Y131" s="142">
        <v>1</v>
      </c>
      <c r="Z131" s="142">
        <v>1</v>
      </c>
      <c r="AA131" s="142"/>
      <c r="AB131" s="142"/>
      <c r="AC131" s="142"/>
      <c r="AD131" s="143">
        <v>7828097333</v>
      </c>
    </row>
    <row r="132" spans="1:30" ht="20.25" customHeight="1">
      <c r="A132" s="12">
        <v>125</v>
      </c>
      <c r="B132" s="12" t="s">
        <v>291</v>
      </c>
      <c r="C132" s="12" t="s">
        <v>1533</v>
      </c>
      <c r="D132" s="39" t="s">
        <v>1534</v>
      </c>
      <c r="E132" s="42">
        <v>1025</v>
      </c>
      <c r="F132" s="39" t="s">
        <v>1511</v>
      </c>
      <c r="G132" s="10" t="s">
        <v>642</v>
      </c>
      <c r="H132" s="10" t="s">
        <v>5</v>
      </c>
      <c r="I132" s="10" t="s">
        <v>701</v>
      </c>
      <c r="J132" s="10" t="s">
        <v>642</v>
      </c>
      <c r="K132" s="10"/>
      <c r="L132" s="10">
        <v>1</v>
      </c>
      <c r="M132" s="10"/>
      <c r="N132" s="10"/>
      <c r="O132" s="10"/>
      <c r="P132" s="10"/>
      <c r="Q132" s="10"/>
      <c r="R132" s="10"/>
      <c r="S132" s="10">
        <f t="shared" si="4"/>
        <v>0</v>
      </c>
      <c r="T132" s="10">
        <f t="shared" si="5"/>
        <v>1</v>
      </c>
      <c r="U132" s="10">
        <f t="shared" si="3"/>
        <v>1</v>
      </c>
      <c r="V132" s="10">
        <v>1</v>
      </c>
      <c r="W132" s="10">
        <v>1</v>
      </c>
      <c r="X132" s="10"/>
      <c r="Y132" s="10">
        <v>1</v>
      </c>
      <c r="Z132" s="10">
        <v>1</v>
      </c>
      <c r="AA132" s="10">
        <v>1</v>
      </c>
      <c r="AB132" s="10"/>
      <c r="AC132" s="10"/>
      <c r="AD132" s="60">
        <v>8827454532</v>
      </c>
    </row>
    <row r="133" spans="1:30" ht="20.25" customHeight="1">
      <c r="A133" s="12">
        <v>126</v>
      </c>
      <c r="B133" s="12" t="s">
        <v>1535</v>
      </c>
      <c r="C133" s="12" t="s">
        <v>1536</v>
      </c>
      <c r="D133" s="39" t="s">
        <v>1021</v>
      </c>
      <c r="E133" s="42">
        <v>1026</v>
      </c>
      <c r="F133" s="39" t="s">
        <v>1511</v>
      </c>
      <c r="G133" s="10" t="s">
        <v>642</v>
      </c>
      <c r="H133" s="10" t="s">
        <v>7</v>
      </c>
      <c r="I133" s="10" t="s">
        <v>701</v>
      </c>
      <c r="J133" s="10" t="s">
        <v>642</v>
      </c>
      <c r="K133" s="10"/>
      <c r="L133" s="10"/>
      <c r="M133" s="10"/>
      <c r="N133" s="10"/>
      <c r="O133" s="10"/>
      <c r="P133" s="10">
        <v>1</v>
      </c>
      <c r="Q133" s="10"/>
      <c r="R133" s="10"/>
      <c r="S133" s="10">
        <f t="shared" si="4"/>
        <v>0</v>
      </c>
      <c r="T133" s="10">
        <f t="shared" si="5"/>
        <v>1</v>
      </c>
      <c r="U133" s="10">
        <f t="shared" si="3"/>
        <v>1</v>
      </c>
      <c r="V133" s="10">
        <v>1</v>
      </c>
      <c r="W133" s="10">
        <v>1</v>
      </c>
      <c r="X133" s="10"/>
      <c r="Y133" s="10">
        <v>1</v>
      </c>
      <c r="Z133" s="10">
        <v>1</v>
      </c>
      <c r="AA133" s="10"/>
      <c r="AB133" s="10">
        <v>1</v>
      </c>
      <c r="AC133" s="10"/>
      <c r="AD133" s="60">
        <v>8085519655</v>
      </c>
    </row>
    <row r="134" spans="1:30" ht="20.25" customHeight="1">
      <c r="A134" s="12">
        <v>127</v>
      </c>
      <c r="B134" s="12" t="s">
        <v>1537</v>
      </c>
      <c r="C134" s="12" t="s">
        <v>1538</v>
      </c>
      <c r="D134" s="39" t="s">
        <v>1539</v>
      </c>
      <c r="E134" s="42">
        <v>1027</v>
      </c>
      <c r="F134" s="39" t="s">
        <v>1511</v>
      </c>
      <c r="G134" s="10" t="s">
        <v>642</v>
      </c>
      <c r="H134" s="10" t="s">
        <v>7</v>
      </c>
      <c r="I134" s="10" t="s">
        <v>702</v>
      </c>
      <c r="J134" s="10" t="s">
        <v>642</v>
      </c>
      <c r="K134" s="10"/>
      <c r="L134" s="10"/>
      <c r="M134" s="10"/>
      <c r="N134" s="10"/>
      <c r="O134" s="10">
        <v>1</v>
      </c>
      <c r="P134" s="10"/>
      <c r="Q134" s="10"/>
      <c r="R134" s="10"/>
      <c r="S134" s="10">
        <f t="shared" si="4"/>
        <v>1</v>
      </c>
      <c r="T134" s="10">
        <f t="shared" si="5"/>
        <v>0</v>
      </c>
      <c r="U134" s="10">
        <f t="shared" si="3"/>
        <v>1</v>
      </c>
      <c r="V134" s="10">
        <v>1</v>
      </c>
      <c r="W134" s="10">
        <v>1</v>
      </c>
      <c r="X134" s="10">
        <v>1</v>
      </c>
      <c r="Y134" s="10">
        <v>1</v>
      </c>
      <c r="Z134" s="10"/>
      <c r="AA134" s="10"/>
      <c r="AB134" s="10"/>
      <c r="AC134" s="10">
        <v>1</v>
      </c>
      <c r="AD134" s="60">
        <v>9165864677</v>
      </c>
    </row>
    <row r="135" spans="1:30" ht="20.25" customHeight="1">
      <c r="A135" s="12">
        <v>128</v>
      </c>
      <c r="B135" s="12" t="s">
        <v>1540</v>
      </c>
      <c r="C135" s="12" t="s">
        <v>1541</v>
      </c>
      <c r="D135" s="39" t="s">
        <v>1542</v>
      </c>
      <c r="E135" s="42">
        <v>1028</v>
      </c>
      <c r="F135" s="39" t="s">
        <v>1511</v>
      </c>
      <c r="G135" s="10" t="s">
        <v>642</v>
      </c>
      <c r="H135" s="10" t="s">
        <v>7</v>
      </c>
      <c r="I135" s="10" t="s">
        <v>702</v>
      </c>
      <c r="J135" s="10" t="s">
        <v>642</v>
      </c>
      <c r="K135" s="10"/>
      <c r="L135" s="10"/>
      <c r="M135" s="10"/>
      <c r="N135" s="10"/>
      <c r="O135" s="10">
        <v>1</v>
      </c>
      <c r="P135" s="10"/>
      <c r="Q135" s="10"/>
      <c r="R135" s="10"/>
      <c r="S135" s="10">
        <f t="shared" si="4"/>
        <v>1</v>
      </c>
      <c r="T135" s="10">
        <f t="shared" si="5"/>
        <v>0</v>
      </c>
      <c r="U135" s="10">
        <f t="shared" si="3"/>
        <v>1</v>
      </c>
      <c r="V135" s="10">
        <v>1</v>
      </c>
      <c r="W135" s="10">
        <v>1</v>
      </c>
      <c r="X135" s="10">
        <v>1</v>
      </c>
      <c r="Y135" s="10"/>
      <c r="Z135" s="10">
        <v>1</v>
      </c>
      <c r="AA135" s="10">
        <v>1</v>
      </c>
      <c r="AB135" s="10"/>
      <c r="AC135" s="10"/>
      <c r="AD135" s="60">
        <v>8085498791</v>
      </c>
    </row>
    <row r="136" spans="1:30" ht="20.25" customHeight="1">
      <c r="A136" s="12">
        <v>129</v>
      </c>
      <c r="B136" s="12" t="s">
        <v>742</v>
      </c>
      <c r="C136" s="12" t="s">
        <v>1543</v>
      </c>
      <c r="D136" s="39" t="s">
        <v>1544</v>
      </c>
      <c r="E136" s="42">
        <v>1029</v>
      </c>
      <c r="F136" s="39" t="s">
        <v>1511</v>
      </c>
      <c r="G136" s="10" t="s">
        <v>642</v>
      </c>
      <c r="H136" s="10" t="s">
        <v>7</v>
      </c>
      <c r="I136" s="10" t="s">
        <v>702</v>
      </c>
      <c r="J136" s="10" t="s">
        <v>642</v>
      </c>
      <c r="K136" s="10"/>
      <c r="L136" s="10"/>
      <c r="M136" s="10"/>
      <c r="N136" s="10"/>
      <c r="O136" s="10">
        <v>1</v>
      </c>
      <c r="P136" s="10"/>
      <c r="Q136" s="10"/>
      <c r="R136" s="10"/>
      <c r="S136" s="10">
        <f t="shared" si="4"/>
        <v>1</v>
      </c>
      <c r="T136" s="10">
        <f t="shared" si="5"/>
        <v>0</v>
      </c>
      <c r="U136" s="10">
        <f aca="true" t="shared" si="6" ref="U136:U167">SUM(S136:T136)</f>
        <v>1</v>
      </c>
      <c r="V136" s="10">
        <v>1</v>
      </c>
      <c r="W136" s="10">
        <v>1</v>
      </c>
      <c r="X136" s="10">
        <v>1</v>
      </c>
      <c r="Y136" s="10">
        <v>1</v>
      </c>
      <c r="Z136" s="10"/>
      <c r="AA136" s="10"/>
      <c r="AB136" s="10"/>
      <c r="AC136" s="10">
        <v>1</v>
      </c>
      <c r="AD136" s="60">
        <v>9993307709</v>
      </c>
    </row>
    <row r="137" spans="1:30" ht="20.25" customHeight="1">
      <c r="A137" s="12">
        <v>130</v>
      </c>
      <c r="B137" s="12" t="s">
        <v>1545</v>
      </c>
      <c r="C137" s="12" t="s">
        <v>1546</v>
      </c>
      <c r="D137" s="39" t="s">
        <v>1547</v>
      </c>
      <c r="E137" s="42">
        <v>1030</v>
      </c>
      <c r="F137" s="39" t="s">
        <v>1511</v>
      </c>
      <c r="G137" s="10" t="s">
        <v>642</v>
      </c>
      <c r="H137" s="10" t="s">
        <v>7</v>
      </c>
      <c r="I137" s="10" t="s">
        <v>702</v>
      </c>
      <c r="J137" s="10" t="s">
        <v>642</v>
      </c>
      <c r="K137" s="10"/>
      <c r="L137" s="10"/>
      <c r="M137" s="10"/>
      <c r="N137" s="10"/>
      <c r="O137" s="10">
        <v>1</v>
      </c>
      <c r="P137" s="10"/>
      <c r="Q137" s="10"/>
      <c r="R137" s="10"/>
      <c r="S137" s="10">
        <f aca="true" t="shared" si="7" ref="S137:S168">SUM(K137+M137+O137+Q137)</f>
        <v>1</v>
      </c>
      <c r="T137" s="10">
        <f aca="true" t="shared" si="8" ref="T137:T168">SUM(L137+N137+P137+R137)</f>
        <v>0</v>
      </c>
      <c r="U137" s="10">
        <f t="shared" si="6"/>
        <v>1</v>
      </c>
      <c r="V137" s="10">
        <v>1</v>
      </c>
      <c r="W137" s="10">
        <v>1</v>
      </c>
      <c r="X137" s="10">
        <v>1</v>
      </c>
      <c r="Y137" s="10">
        <v>1</v>
      </c>
      <c r="Z137" s="10"/>
      <c r="AA137" s="10"/>
      <c r="AB137" s="10"/>
      <c r="AC137" s="10">
        <v>1</v>
      </c>
      <c r="AD137" s="60">
        <v>7440275716</v>
      </c>
    </row>
    <row r="138" spans="1:30" ht="20.25" customHeight="1">
      <c r="A138" s="12">
        <v>131</v>
      </c>
      <c r="B138" s="12" t="s">
        <v>443</v>
      </c>
      <c r="C138" s="12" t="s">
        <v>1548</v>
      </c>
      <c r="D138" s="39" t="s">
        <v>1549</v>
      </c>
      <c r="E138" s="42">
        <v>1031</v>
      </c>
      <c r="F138" s="39" t="s">
        <v>1511</v>
      </c>
      <c r="G138" s="10" t="s">
        <v>642</v>
      </c>
      <c r="H138" s="10" t="s">
        <v>7</v>
      </c>
      <c r="I138" s="10" t="s">
        <v>702</v>
      </c>
      <c r="J138" s="10" t="s">
        <v>642</v>
      </c>
      <c r="K138" s="10"/>
      <c r="L138" s="10"/>
      <c r="M138" s="10"/>
      <c r="N138" s="10"/>
      <c r="O138" s="10">
        <v>1</v>
      </c>
      <c r="P138" s="10"/>
      <c r="Q138" s="10"/>
      <c r="R138" s="10"/>
      <c r="S138" s="10">
        <f t="shared" si="7"/>
        <v>1</v>
      </c>
      <c r="T138" s="10">
        <f t="shared" si="8"/>
        <v>0</v>
      </c>
      <c r="U138" s="10">
        <f t="shared" si="6"/>
        <v>1</v>
      </c>
      <c r="V138" s="10">
        <v>1</v>
      </c>
      <c r="W138" s="10">
        <v>1</v>
      </c>
      <c r="X138" s="10">
        <v>1</v>
      </c>
      <c r="Y138" s="10"/>
      <c r="Z138" s="10"/>
      <c r="AA138" s="10"/>
      <c r="AB138" s="10">
        <v>1</v>
      </c>
      <c r="AC138" s="10">
        <v>1</v>
      </c>
      <c r="AD138" s="60">
        <v>8719962973</v>
      </c>
    </row>
    <row r="139" spans="1:30" ht="20.25" customHeight="1">
      <c r="A139" s="12">
        <v>132</v>
      </c>
      <c r="B139" s="12" t="s">
        <v>256</v>
      </c>
      <c r="C139" s="12" t="s">
        <v>925</v>
      </c>
      <c r="D139" s="39" t="s">
        <v>1550</v>
      </c>
      <c r="E139" s="42">
        <v>1032</v>
      </c>
      <c r="F139" s="39" t="s">
        <v>1511</v>
      </c>
      <c r="G139" s="10" t="s">
        <v>642</v>
      </c>
      <c r="H139" s="10" t="s">
        <v>7</v>
      </c>
      <c r="I139" s="10" t="s">
        <v>702</v>
      </c>
      <c r="J139" s="10" t="s">
        <v>642</v>
      </c>
      <c r="K139" s="10"/>
      <c r="L139" s="10"/>
      <c r="M139" s="10"/>
      <c r="N139" s="10"/>
      <c r="O139" s="10">
        <v>1</v>
      </c>
      <c r="P139" s="10"/>
      <c r="Q139" s="10"/>
      <c r="R139" s="10"/>
      <c r="S139" s="10">
        <f t="shared" si="7"/>
        <v>1</v>
      </c>
      <c r="T139" s="10">
        <f t="shared" si="8"/>
        <v>0</v>
      </c>
      <c r="U139" s="10">
        <f t="shared" si="6"/>
        <v>1</v>
      </c>
      <c r="V139" s="10">
        <v>1</v>
      </c>
      <c r="W139" s="10">
        <v>1</v>
      </c>
      <c r="X139" s="10"/>
      <c r="Y139" s="10">
        <v>1</v>
      </c>
      <c r="Z139" s="10">
        <v>1</v>
      </c>
      <c r="AA139" s="10"/>
      <c r="AB139" s="10"/>
      <c r="AC139" s="10">
        <v>1</v>
      </c>
      <c r="AD139" s="60">
        <v>7869382728</v>
      </c>
    </row>
    <row r="140" spans="1:30" ht="20.25" customHeight="1">
      <c r="A140" s="12">
        <v>133</v>
      </c>
      <c r="B140" s="12" t="s">
        <v>1563</v>
      </c>
      <c r="C140" s="12" t="s">
        <v>1564</v>
      </c>
      <c r="D140" s="39" t="s">
        <v>1565</v>
      </c>
      <c r="E140" s="42">
        <v>1033</v>
      </c>
      <c r="F140" s="39" t="s">
        <v>1511</v>
      </c>
      <c r="G140" s="10" t="s">
        <v>642</v>
      </c>
      <c r="H140" s="10" t="s">
        <v>6</v>
      </c>
      <c r="I140" s="10" t="s">
        <v>702</v>
      </c>
      <c r="J140" s="10" t="s">
        <v>642</v>
      </c>
      <c r="K140" s="10"/>
      <c r="L140" s="10"/>
      <c r="M140" s="10">
        <v>1</v>
      </c>
      <c r="N140" s="10"/>
      <c r="O140" s="10"/>
      <c r="P140" s="10"/>
      <c r="Q140" s="10"/>
      <c r="R140" s="10"/>
      <c r="S140" s="10">
        <f t="shared" si="7"/>
        <v>1</v>
      </c>
      <c r="T140" s="10">
        <f t="shared" si="8"/>
        <v>0</v>
      </c>
      <c r="U140" s="10">
        <f t="shared" si="6"/>
        <v>1</v>
      </c>
      <c r="V140" s="10">
        <v>1</v>
      </c>
      <c r="W140" s="10">
        <v>1</v>
      </c>
      <c r="X140" s="10"/>
      <c r="Y140" s="10">
        <v>1</v>
      </c>
      <c r="Z140" s="10">
        <v>1</v>
      </c>
      <c r="AA140" s="10"/>
      <c r="AB140" s="10"/>
      <c r="AC140" s="10">
        <v>1</v>
      </c>
      <c r="AD140" s="60">
        <v>8889401330</v>
      </c>
    </row>
    <row r="141" spans="1:30" ht="20.25" customHeight="1">
      <c r="A141" s="12">
        <v>134</v>
      </c>
      <c r="B141" s="12" t="s">
        <v>1566</v>
      </c>
      <c r="C141" s="12" t="s">
        <v>1567</v>
      </c>
      <c r="D141" s="39" t="s">
        <v>1568</v>
      </c>
      <c r="E141" s="42">
        <v>1034</v>
      </c>
      <c r="F141" s="39" t="s">
        <v>1511</v>
      </c>
      <c r="G141" s="10" t="s">
        <v>642</v>
      </c>
      <c r="H141" s="10" t="s">
        <v>7</v>
      </c>
      <c r="I141" s="10" t="s">
        <v>702</v>
      </c>
      <c r="J141" s="10" t="s">
        <v>642</v>
      </c>
      <c r="K141" s="10"/>
      <c r="L141" s="10"/>
      <c r="M141" s="10"/>
      <c r="N141" s="10"/>
      <c r="O141" s="10">
        <v>1</v>
      </c>
      <c r="P141" s="10"/>
      <c r="Q141" s="10"/>
      <c r="R141" s="10"/>
      <c r="S141" s="10">
        <f t="shared" si="7"/>
        <v>1</v>
      </c>
      <c r="T141" s="10">
        <f t="shared" si="8"/>
        <v>0</v>
      </c>
      <c r="U141" s="10">
        <f t="shared" si="6"/>
        <v>1</v>
      </c>
      <c r="V141" s="10">
        <v>1</v>
      </c>
      <c r="W141" s="10">
        <v>1</v>
      </c>
      <c r="X141" s="10">
        <v>1</v>
      </c>
      <c r="Y141" s="10">
        <v>1</v>
      </c>
      <c r="Z141" s="10"/>
      <c r="AA141" s="10"/>
      <c r="AB141" s="10"/>
      <c r="AC141" s="10">
        <v>1</v>
      </c>
      <c r="AD141" s="60">
        <v>7024334338</v>
      </c>
    </row>
    <row r="142" spans="1:30" ht="20.25" customHeight="1">
      <c r="A142" s="12">
        <v>135</v>
      </c>
      <c r="B142" s="12" t="s">
        <v>300</v>
      </c>
      <c r="C142" s="12" t="s">
        <v>1569</v>
      </c>
      <c r="D142" s="39" t="s">
        <v>1570</v>
      </c>
      <c r="E142" s="42">
        <v>1035</v>
      </c>
      <c r="F142" s="39" t="s">
        <v>1511</v>
      </c>
      <c r="G142" s="10" t="s">
        <v>642</v>
      </c>
      <c r="H142" s="10" t="s">
        <v>7</v>
      </c>
      <c r="I142" s="10" t="s">
        <v>701</v>
      </c>
      <c r="J142" s="10" t="s">
        <v>642</v>
      </c>
      <c r="K142" s="10"/>
      <c r="L142" s="10"/>
      <c r="M142" s="10"/>
      <c r="N142" s="10"/>
      <c r="O142" s="10"/>
      <c r="P142" s="10">
        <v>1</v>
      </c>
      <c r="Q142" s="10"/>
      <c r="R142" s="10"/>
      <c r="S142" s="10">
        <f t="shared" si="7"/>
        <v>0</v>
      </c>
      <c r="T142" s="10">
        <f t="shared" si="8"/>
        <v>1</v>
      </c>
      <c r="U142" s="10">
        <f t="shared" si="6"/>
        <v>1</v>
      </c>
      <c r="V142" s="10">
        <v>1</v>
      </c>
      <c r="W142" s="10">
        <v>1</v>
      </c>
      <c r="X142" s="10">
        <v>1</v>
      </c>
      <c r="Y142" s="10">
        <v>1</v>
      </c>
      <c r="Z142" s="10"/>
      <c r="AA142" s="10"/>
      <c r="AB142" s="10"/>
      <c r="AC142" s="10">
        <v>1</v>
      </c>
      <c r="AD142" s="59">
        <v>9981045225</v>
      </c>
    </row>
    <row r="143" spans="1:30" ht="20.25" customHeight="1">
      <c r="A143" s="12">
        <v>136</v>
      </c>
      <c r="B143" s="12" t="s">
        <v>608</v>
      </c>
      <c r="C143" s="12" t="s">
        <v>418</v>
      </c>
      <c r="D143" s="39" t="s">
        <v>1571</v>
      </c>
      <c r="E143" s="42">
        <v>1036</v>
      </c>
      <c r="F143" s="39" t="s">
        <v>1511</v>
      </c>
      <c r="G143" s="10" t="s">
        <v>642</v>
      </c>
      <c r="H143" s="10" t="s">
        <v>7</v>
      </c>
      <c r="I143" s="10" t="s">
        <v>701</v>
      </c>
      <c r="J143" s="10" t="s">
        <v>642</v>
      </c>
      <c r="K143" s="10"/>
      <c r="L143" s="10"/>
      <c r="M143" s="10"/>
      <c r="N143" s="10"/>
      <c r="O143" s="10"/>
      <c r="P143" s="10">
        <v>1</v>
      </c>
      <c r="Q143" s="10"/>
      <c r="R143" s="10"/>
      <c r="S143" s="10">
        <f t="shared" si="7"/>
        <v>0</v>
      </c>
      <c r="T143" s="10">
        <f t="shared" si="8"/>
        <v>1</v>
      </c>
      <c r="U143" s="10">
        <f t="shared" si="6"/>
        <v>1</v>
      </c>
      <c r="V143" s="10">
        <v>1</v>
      </c>
      <c r="W143" s="10">
        <v>1</v>
      </c>
      <c r="X143" s="10"/>
      <c r="Y143" s="10">
        <v>1</v>
      </c>
      <c r="Z143" s="10">
        <v>1</v>
      </c>
      <c r="AA143" s="10">
        <v>1</v>
      </c>
      <c r="AB143" s="10"/>
      <c r="AC143" s="10"/>
      <c r="AD143" s="59">
        <v>9685724802</v>
      </c>
    </row>
    <row r="144" spans="1:30" ht="20.25" customHeight="1">
      <c r="A144" s="12">
        <v>137</v>
      </c>
      <c r="B144" s="12" t="s">
        <v>1572</v>
      </c>
      <c r="C144" s="12" t="s">
        <v>1573</v>
      </c>
      <c r="D144" s="39" t="s">
        <v>1574</v>
      </c>
      <c r="E144" s="42">
        <v>1037</v>
      </c>
      <c r="F144" s="39" t="s">
        <v>1511</v>
      </c>
      <c r="G144" s="10" t="s">
        <v>642</v>
      </c>
      <c r="H144" s="10" t="s">
        <v>7</v>
      </c>
      <c r="I144" s="10" t="s">
        <v>701</v>
      </c>
      <c r="J144" s="10" t="s">
        <v>642</v>
      </c>
      <c r="K144" s="10"/>
      <c r="L144" s="10"/>
      <c r="M144" s="10"/>
      <c r="N144" s="10"/>
      <c r="O144" s="10"/>
      <c r="P144" s="10">
        <v>1</v>
      </c>
      <c r="Q144" s="10"/>
      <c r="R144" s="10"/>
      <c r="S144" s="10">
        <f t="shared" si="7"/>
        <v>0</v>
      </c>
      <c r="T144" s="10">
        <f t="shared" si="8"/>
        <v>1</v>
      </c>
      <c r="U144" s="10">
        <f t="shared" si="6"/>
        <v>1</v>
      </c>
      <c r="V144" s="10">
        <v>1</v>
      </c>
      <c r="W144" s="10">
        <v>1</v>
      </c>
      <c r="X144" s="10">
        <v>1</v>
      </c>
      <c r="Y144" s="10">
        <v>1</v>
      </c>
      <c r="Z144" s="10"/>
      <c r="AA144" s="10">
        <v>1</v>
      </c>
      <c r="AB144" s="10"/>
      <c r="AC144" s="10"/>
      <c r="AD144" s="60">
        <v>9179929467</v>
      </c>
    </row>
    <row r="145" spans="1:30" ht="20.25" customHeight="1">
      <c r="A145" s="12">
        <v>138</v>
      </c>
      <c r="B145" s="12" t="s">
        <v>1575</v>
      </c>
      <c r="C145" s="12" t="s">
        <v>1576</v>
      </c>
      <c r="D145" s="39" t="s">
        <v>1577</v>
      </c>
      <c r="E145" s="42">
        <v>1038</v>
      </c>
      <c r="F145" s="39" t="s">
        <v>1511</v>
      </c>
      <c r="G145" s="10" t="s">
        <v>642</v>
      </c>
      <c r="H145" s="10" t="s">
        <v>7</v>
      </c>
      <c r="I145" s="10" t="s">
        <v>701</v>
      </c>
      <c r="J145" s="10" t="s">
        <v>642</v>
      </c>
      <c r="K145" s="10"/>
      <c r="L145" s="10"/>
      <c r="M145" s="10"/>
      <c r="N145" s="10"/>
      <c r="O145" s="10"/>
      <c r="P145" s="10">
        <v>1</v>
      </c>
      <c r="Q145" s="10"/>
      <c r="R145" s="10"/>
      <c r="S145" s="10">
        <f t="shared" si="7"/>
        <v>0</v>
      </c>
      <c r="T145" s="10">
        <f t="shared" si="8"/>
        <v>1</v>
      </c>
      <c r="U145" s="10">
        <f t="shared" si="6"/>
        <v>1</v>
      </c>
      <c r="V145" s="10">
        <v>1</v>
      </c>
      <c r="W145" s="10">
        <v>1</v>
      </c>
      <c r="X145" s="10">
        <v>1</v>
      </c>
      <c r="Y145" s="10"/>
      <c r="Z145" s="10">
        <v>1</v>
      </c>
      <c r="AA145" s="10"/>
      <c r="AB145" s="10"/>
      <c r="AC145" s="10">
        <v>1</v>
      </c>
      <c r="AD145" s="60">
        <v>7694818792</v>
      </c>
    </row>
    <row r="146" spans="1:30" ht="20.25" customHeight="1">
      <c r="A146" s="12">
        <v>139</v>
      </c>
      <c r="B146" s="12" t="s">
        <v>1578</v>
      </c>
      <c r="C146" s="12" t="s">
        <v>1238</v>
      </c>
      <c r="D146" s="39" t="s">
        <v>1579</v>
      </c>
      <c r="E146" s="42">
        <v>1039</v>
      </c>
      <c r="F146" s="39" t="s">
        <v>1511</v>
      </c>
      <c r="G146" s="10" t="s">
        <v>642</v>
      </c>
      <c r="H146" s="10" t="s">
        <v>7</v>
      </c>
      <c r="I146" s="10" t="s">
        <v>701</v>
      </c>
      <c r="J146" s="10" t="s">
        <v>642</v>
      </c>
      <c r="K146" s="10"/>
      <c r="L146" s="10"/>
      <c r="M146" s="10"/>
      <c r="N146" s="10"/>
      <c r="O146" s="10"/>
      <c r="P146" s="10">
        <v>1</v>
      </c>
      <c r="Q146" s="10"/>
      <c r="R146" s="10"/>
      <c r="S146" s="10">
        <f t="shared" si="7"/>
        <v>0</v>
      </c>
      <c r="T146" s="10">
        <f t="shared" si="8"/>
        <v>1</v>
      </c>
      <c r="U146" s="10">
        <f t="shared" si="6"/>
        <v>1</v>
      </c>
      <c r="V146" s="10">
        <v>1</v>
      </c>
      <c r="W146" s="10">
        <v>1</v>
      </c>
      <c r="X146" s="10">
        <v>1</v>
      </c>
      <c r="Y146" s="10"/>
      <c r="Z146" s="10">
        <v>1</v>
      </c>
      <c r="AA146" s="10">
        <v>1</v>
      </c>
      <c r="AB146" s="10"/>
      <c r="AC146" s="10"/>
      <c r="AD146" s="60">
        <v>7771928603</v>
      </c>
    </row>
    <row r="147" spans="1:30" ht="20.25" customHeight="1">
      <c r="A147" s="12">
        <v>140</v>
      </c>
      <c r="B147" s="12" t="s">
        <v>1580</v>
      </c>
      <c r="C147" s="12" t="s">
        <v>322</v>
      </c>
      <c r="D147" s="39" t="s">
        <v>1581</v>
      </c>
      <c r="E147" s="42">
        <v>1040</v>
      </c>
      <c r="F147" s="39" t="s">
        <v>1511</v>
      </c>
      <c r="G147" s="10" t="s">
        <v>642</v>
      </c>
      <c r="H147" s="10" t="s">
        <v>5</v>
      </c>
      <c r="I147" s="10" t="s">
        <v>701</v>
      </c>
      <c r="J147" s="10" t="s">
        <v>642</v>
      </c>
      <c r="K147" s="10"/>
      <c r="L147" s="10">
        <v>1</v>
      </c>
      <c r="M147" s="10"/>
      <c r="N147" s="10"/>
      <c r="O147" s="10"/>
      <c r="P147" s="10"/>
      <c r="Q147" s="10"/>
      <c r="R147" s="10"/>
      <c r="S147" s="10">
        <f t="shared" si="7"/>
        <v>0</v>
      </c>
      <c r="T147" s="10">
        <f t="shared" si="8"/>
        <v>1</v>
      </c>
      <c r="U147" s="10">
        <f t="shared" si="6"/>
        <v>1</v>
      </c>
      <c r="V147" s="10">
        <v>1</v>
      </c>
      <c r="W147" s="10">
        <v>1</v>
      </c>
      <c r="X147" s="10">
        <v>1</v>
      </c>
      <c r="Y147" s="10"/>
      <c r="Z147" s="10">
        <v>1</v>
      </c>
      <c r="AA147" s="10"/>
      <c r="AB147" s="10">
        <v>1</v>
      </c>
      <c r="AC147" s="10"/>
      <c r="AD147" s="60">
        <v>7694895386</v>
      </c>
    </row>
    <row r="148" spans="1:30" ht="20.25" customHeight="1">
      <c r="A148" s="12">
        <v>141</v>
      </c>
      <c r="B148" s="12" t="s">
        <v>142</v>
      </c>
      <c r="C148" s="12" t="s">
        <v>1582</v>
      </c>
      <c r="D148" s="39" t="s">
        <v>1583</v>
      </c>
      <c r="E148" s="42">
        <v>1041</v>
      </c>
      <c r="F148" s="39" t="s">
        <v>1511</v>
      </c>
      <c r="G148" s="10" t="s">
        <v>642</v>
      </c>
      <c r="H148" s="10" t="s">
        <v>5</v>
      </c>
      <c r="I148" s="10" t="s">
        <v>701</v>
      </c>
      <c r="J148" s="10" t="s">
        <v>642</v>
      </c>
      <c r="K148" s="10"/>
      <c r="L148" s="10">
        <v>1</v>
      </c>
      <c r="M148" s="10"/>
      <c r="N148" s="10"/>
      <c r="O148" s="10"/>
      <c r="P148" s="10"/>
      <c r="Q148" s="10"/>
      <c r="R148" s="10"/>
      <c r="S148" s="10">
        <f t="shared" si="7"/>
        <v>0</v>
      </c>
      <c r="T148" s="10">
        <f t="shared" si="8"/>
        <v>1</v>
      </c>
      <c r="U148" s="10">
        <f t="shared" si="6"/>
        <v>1</v>
      </c>
      <c r="V148" s="10">
        <v>1</v>
      </c>
      <c r="W148" s="10">
        <v>1</v>
      </c>
      <c r="X148" s="10"/>
      <c r="Y148" s="10">
        <v>1</v>
      </c>
      <c r="Z148" s="10"/>
      <c r="AA148" s="10"/>
      <c r="AB148" s="10">
        <v>1</v>
      </c>
      <c r="AC148" s="10">
        <v>1</v>
      </c>
      <c r="AD148" s="60">
        <v>7747995602</v>
      </c>
    </row>
    <row r="149" spans="1:30" ht="20.25" customHeight="1">
      <c r="A149" s="12">
        <v>142</v>
      </c>
      <c r="B149" s="12" t="s">
        <v>1072</v>
      </c>
      <c r="C149" s="12" t="s">
        <v>1584</v>
      </c>
      <c r="D149" s="39" t="s">
        <v>1585</v>
      </c>
      <c r="E149" s="42">
        <v>1042</v>
      </c>
      <c r="F149" s="39" t="s">
        <v>1511</v>
      </c>
      <c r="G149" s="10" t="s">
        <v>642</v>
      </c>
      <c r="H149" s="10" t="s">
        <v>5</v>
      </c>
      <c r="I149" s="10" t="s">
        <v>701</v>
      </c>
      <c r="J149" s="10" t="s">
        <v>642</v>
      </c>
      <c r="K149" s="10"/>
      <c r="L149" s="10">
        <v>1</v>
      </c>
      <c r="M149" s="10"/>
      <c r="N149" s="10"/>
      <c r="O149" s="10"/>
      <c r="P149" s="10"/>
      <c r="Q149" s="10"/>
      <c r="R149" s="10"/>
      <c r="S149" s="10">
        <f t="shared" si="7"/>
        <v>0</v>
      </c>
      <c r="T149" s="10">
        <f t="shared" si="8"/>
        <v>1</v>
      </c>
      <c r="U149" s="10">
        <f t="shared" si="6"/>
        <v>1</v>
      </c>
      <c r="V149" s="10">
        <v>1</v>
      </c>
      <c r="W149" s="10">
        <v>1</v>
      </c>
      <c r="X149" s="10">
        <v>1</v>
      </c>
      <c r="Y149" s="10">
        <v>1</v>
      </c>
      <c r="Z149" s="10"/>
      <c r="AA149" s="10">
        <v>1</v>
      </c>
      <c r="AB149" s="10"/>
      <c r="AC149" s="10"/>
      <c r="AD149" s="60">
        <v>9977818645</v>
      </c>
    </row>
    <row r="150" spans="1:30" ht="20.25" customHeight="1">
      <c r="A150" s="12">
        <v>143</v>
      </c>
      <c r="B150" s="12" t="s">
        <v>336</v>
      </c>
      <c r="C150" s="12" t="s">
        <v>1586</v>
      </c>
      <c r="D150" s="39" t="s">
        <v>1587</v>
      </c>
      <c r="E150" s="42">
        <v>1043</v>
      </c>
      <c r="F150" s="39" t="s">
        <v>1511</v>
      </c>
      <c r="G150" s="10" t="s">
        <v>642</v>
      </c>
      <c r="H150" s="10" t="s">
        <v>7</v>
      </c>
      <c r="I150" s="10" t="s">
        <v>701</v>
      </c>
      <c r="J150" s="10" t="s">
        <v>642</v>
      </c>
      <c r="K150" s="10"/>
      <c r="L150" s="10"/>
      <c r="M150" s="10"/>
      <c r="N150" s="10"/>
      <c r="O150" s="10"/>
      <c r="P150" s="10">
        <v>1</v>
      </c>
      <c r="Q150" s="10"/>
      <c r="R150" s="10"/>
      <c r="S150" s="10">
        <f t="shared" si="7"/>
        <v>0</v>
      </c>
      <c r="T150" s="10">
        <f t="shared" si="8"/>
        <v>1</v>
      </c>
      <c r="U150" s="10">
        <f t="shared" si="6"/>
        <v>1</v>
      </c>
      <c r="V150" s="10">
        <v>1</v>
      </c>
      <c r="W150" s="10">
        <v>1</v>
      </c>
      <c r="X150" s="10"/>
      <c r="Y150" s="10">
        <v>1</v>
      </c>
      <c r="Z150" s="10">
        <v>1</v>
      </c>
      <c r="AA150" s="10">
        <v>1</v>
      </c>
      <c r="AB150" s="10"/>
      <c r="AC150" s="10"/>
      <c r="AD150" s="60">
        <v>8435329566</v>
      </c>
    </row>
    <row r="151" spans="1:30" s="144" customFormat="1" ht="20.25" customHeight="1">
      <c r="A151" s="12">
        <v>144</v>
      </c>
      <c r="B151" s="140" t="s">
        <v>304</v>
      </c>
      <c r="C151" s="140" t="s">
        <v>1588</v>
      </c>
      <c r="D151" s="141" t="s">
        <v>1589</v>
      </c>
      <c r="E151" s="42">
        <v>1044</v>
      </c>
      <c r="F151" s="141" t="s">
        <v>1511</v>
      </c>
      <c r="G151" s="10" t="s">
        <v>642</v>
      </c>
      <c r="H151" s="142" t="s">
        <v>7</v>
      </c>
      <c r="I151" s="142" t="s">
        <v>701</v>
      </c>
      <c r="J151" s="142" t="s">
        <v>642</v>
      </c>
      <c r="K151" s="142"/>
      <c r="L151" s="142"/>
      <c r="M151" s="142"/>
      <c r="N151" s="142"/>
      <c r="O151" s="142"/>
      <c r="P151" s="142">
        <v>1</v>
      </c>
      <c r="Q151" s="142"/>
      <c r="R151" s="142"/>
      <c r="S151" s="10">
        <f t="shared" si="7"/>
        <v>0</v>
      </c>
      <c r="T151" s="10">
        <f t="shared" si="8"/>
        <v>1</v>
      </c>
      <c r="U151" s="142">
        <f t="shared" si="6"/>
        <v>1</v>
      </c>
      <c r="V151" s="142">
        <v>1</v>
      </c>
      <c r="W151" s="142">
        <v>1</v>
      </c>
      <c r="X151" s="142">
        <v>1</v>
      </c>
      <c r="Y151" s="142"/>
      <c r="Z151" s="142"/>
      <c r="AA151" s="142">
        <v>1</v>
      </c>
      <c r="AB151" s="142"/>
      <c r="AC151" s="142">
        <v>1</v>
      </c>
      <c r="AD151" s="143">
        <v>9630017927</v>
      </c>
    </row>
    <row r="152" spans="1:30" ht="20.25" customHeight="1">
      <c r="A152" s="12">
        <v>145</v>
      </c>
      <c r="B152" s="12" t="s">
        <v>1655</v>
      </c>
      <c r="C152" s="12" t="s">
        <v>1656</v>
      </c>
      <c r="D152" s="39" t="s">
        <v>1260</v>
      </c>
      <c r="E152" s="42">
        <v>1045</v>
      </c>
      <c r="F152" s="39" t="s">
        <v>1621</v>
      </c>
      <c r="G152" s="10" t="s">
        <v>642</v>
      </c>
      <c r="H152" s="10" t="s">
        <v>6</v>
      </c>
      <c r="I152" s="10" t="s">
        <v>701</v>
      </c>
      <c r="J152" s="10" t="s">
        <v>642</v>
      </c>
      <c r="K152" s="10"/>
      <c r="L152" s="10"/>
      <c r="M152" s="10"/>
      <c r="N152" s="10">
        <v>1</v>
      </c>
      <c r="O152" s="10"/>
      <c r="P152" s="10"/>
      <c r="Q152" s="10"/>
      <c r="R152" s="10"/>
      <c r="S152" s="10">
        <f t="shared" si="7"/>
        <v>0</v>
      </c>
      <c r="T152" s="10">
        <f t="shared" si="8"/>
        <v>1</v>
      </c>
      <c r="U152" s="10">
        <f t="shared" si="6"/>
        <v>1</v>
      </c>
      <c r="V152" s="10">
        <v>1</v>
      </c>
      <c r="W152" s="10">
        <v>1</v>
      </c>
      <c r="X152" s="10">
        <v>1</v>
      </c>
      <c r="Y152" s="10">
        <v>1</v>
      </c>
      <c r="Z152" s="10"/>
      <c r="AA152" s="10"/>
      <c r="AB152" s="10"/>
      <c r="AC152" s="10">
        <v>1</v>
      </c>
      <c r="AD152" s="60">
        <v>9691091275</v>
      </c>
    </row>
    <row r="153" spans="1:30" ht="20.25" customHeight="1">
      <c r="A153" s="12">
        <v>146</v>
      </c>
      <c r="B153" s="12" t="s">
        <v>308</v>
      </c>
      <c r="C153" s="12" t="s">
        <v>823</v>
      </c>
      <c r="D153" s="39" t="s">
        <v>1657</v>
      </c>
      <c r="E153" s="42">
        <v>1046</v>
      </c>
      <c r="F153" s="39" t="s">
        <v>1621</v>
      </c>
      <c r="G153" s="10" t="s">
        <v>642</v>
      </c>
      <c r="H153" s="10" t="s">
        <v>7</v>
      </c>
      <c r="I153" s="10" t="s">
        <v>701</v>
      </c>
      <c r="J153" s="10" t="s">
        <v>642</v>
      </c>
      <c r="K153" s="10"/>
      <c r="L153" s="10"/>
      <c r="M153" s="10"/>
      <c r="N153" s="10"/>
      <c r="O153" s="10"/>
      <c r="P153" s="10">
        <v>1</v>
      </c>
      <c r="Q153" s="10"/>
      <c r="R153" s="10"/>
      <c r="S153" s="10">
        <f t="shared" si="7"/>
        <v>0</v>
      </c>
      <c r="T153" s="10">
        <f t="shared" si="8"/>
        <v>1</v>
      </c>
      <c r="U153" s="10">
        <f t="shared" si="6"/>
        <v>1</v>
      </c>
      <c r="V153" s="10">
        <v>1</v>
      </c>
      <c r="W153" s="10">
        <v>1</v>
      </c>
      <c r="X153" s="10">
        <v>1</v>
      </c>
      <c r="Y153" s="10">
        <v>1</v>
      </c>
      <c r="Z153" s="10">
        <v>1</v>
      </c>
      <c r="AA153" s="10"/>
      <c r="AB153" s="10"/>
      <c r="AC153" s="10"/>
      <c r="AD153" s="60">
        <v>7489384943</v>
      </c>
    </row>
    <row r="154" spans="1:30" ht="20.25" customHeight="1">
      <c r="A154" s="12">
        <v>147</v>
      </c>
      <c r="B154" s="12" t="s">
        <v>1658</v>
      </c>
      <c r="C154" s="12" t="s">
        <v>1659</v>
      </c>
      <c r="D154" s="39" t="s">
        <v>1660</v>
      </c>
      <c r="E154" s="42">
        <v>1047</v>
      </c>
      <c r="F154" s="39" t="s">
        <v>1621</v>
      </c>
      <c r="G154" s="10" t="s">
        <v>642</v>
      </c>
      <c r="H154" s="10" t="s">
        <v>5</v>
      </c>
      <c r="I154" s="10" t="s">
        <v>701</v>
      </c>
      <c r="J154" s="10"/>
      <c r="K154" s="10"/>
      <c r="L154" s="10">
        <v>1</v>
      </c>
      <c r="M154" s="10"/>
      <c r="N154" s="10"/>
      <c r="O154" s="10"/>
      <c r="P154" s="10"/>
      <c r="Q154" s="10"/>
      <c r="R154" s="10"/>
      <c r="S154" s="10">
        <f t="shared" si="7"/>
        <v>0</v>
      </c>
      <c r="T154" s="10">
        <f t="shared" si="8"/>
        <v>1</v>
      </c>
      <c r="U154" s="10">
        <f t="shared" si="6"/>
        <v>1</v>
      </c>
      <c r="V154" s="10">
        <v>1</v>
      </c>
      <c r="W154" s="10">
        <v>1</v>
      </c>
      <c r="X154" s="10">
        <v>1</v>
      </c>
      <c r="Y154" s="10">
        <v>1</v>
      </c>
      <c r="Z154" s="10">
        <v>1</v>
      </c>
      <c r="AA154" s="10"/>
      <c r="AB154" s="10"/>
      <c r="AC154" s="10"/>
      <c r="AD154" s="60">
        <v>9617374607</v>
      </c>
    </row>
    <row r="155" spans="1:30" ht="20.25" customHeight="1">
      <c r="A155" s="12">
        <v>148</v>
      </c>
      <c r="B155" s="12" t="s">
        <v>1661</v>
      </c>
      <c r="C155" s="12" t="s">
        <v>1662</v>
      </c>
      <c r="D155" s="39" t="s">
        <v>1663</v>
      </c>
      <c r="E155" s="42">
        <v>1048</v>
      </c>
      <c r="F155" s="39" t="s">
        <v>1621</v>
      </c>
      <c r="G155" s="10" t="s">
        <v>642</v>
      </c>
      <c r="H155" s="10" t="s">
        <v>6</v>
      </c>
      <c r="I155" s="10" t="s">
        <v>701</v>
      </c>
      <c r="J155" s="10" t="s">
        <v>642</v>
      </c>
      <c r="K155" s="10"/>
      <c r="L155" s="10"/>
      <c r="M155" s="10"/>
      <c r="N155" s="10">
        <v>1</v>
      </c>
      <c r="O155" s="10"/>
      <c r="P155" s="10"/>
      <c r="Q155" s="10"/>
      <c r="R155" s="10"/>
      <c r="S155" s="10">
        <f t="shared" si="7"/>
        <v>0</v>
      </c>
      <c r="T155" s="10">
        <f t="shared" si="8"/>
        <v>1</v>
      </c>
      <c r="U155" s="10">
        <f t="shared" si="6"/>
        <v>1</v>
      </c>
      <c r="V155" s="10">
        <v>1</v>
      </c>
      <c r="W155" s="10">
        <v>1</v>
      </c>
      <c r="X155" s="10">
        <v>1</v>
      </c>
      <c r="Y155" s="10"/>
      <c r="Z155" s="10"/>
      <c r="AA155" s="10"/>
      <c r="AB155" s="10">
        <v>1</v>
      </c>
      <c r="AC155" s="10">
        <v>1</v>
      </c>
      <c r="AD155" s="60">
        <v>7898424426</v>
      </c>
    </row>
    <row r="156" spans="1:30" ht="20.25" customHeight="1">
      <c r="A156" s="12">
        <v>149</v>
      </c>
      <c r="B156" s="12" t="s">
        <v>184</v>
      </c>
      <c r="C156" s="12" t="s">
        <v>1664</v>
      </c>
      <c r="D156" s="39" t="s">
        <v>1665</v>
      </c>
      <c r="E156" s="42">
        <v>1049</v>
      </c>
      <c r="F156" s="39" t="s">
        <v>1621</v>
      </c>
      <c r="G156" s="10" t="s">
        <v>642</v>
      </c>
      <c r="H156" s="10" t="s">
        <v>5</v>
      </c>
      <c r="I156" s="10" t="s">
        <v>701</v>
      </c>
      <c r="J156" s="10" t="s">
        <v>642</v>
      </c>
      <c r="K156" s="10"/>
      <c r="L156" s="10">
        <v>1</v>
      </c>
      <c r="M156" s="10"/>
      <c r="N156" s="10"/>
      <c r="O156" s="10"/>
      <c r="P156" s="10"/>
      <c r="Q156" s="10"/>
      <c r="R156" s="10"/>
      <c r="S156" s="10">
        <f t="shared" si="7"/>
        <v>0</v>
      </c>
      <c r="T156" s="10">
        <f t="shared" si="8"/>
        <v>1</v>
      </c>
      <c r="U156" s="10">
        <f t="shared" si="6"/>
        <v>1</v>
      </c>
      <c r="V156" s="10">
        <v>1</v>
      </c>
      <c r="W156" s="10">
        <v>1</v>
      </c>
      <c r="X156" s="10"/>
      <c r="Y156" s="10">
        <v>1</v>
      </c>
      <c r="Z156" s="10">
        <v>1</v>
      </c>
      <c r="AA156" s="10">
        <v>1</v>
      </c>
      <c r="AB156" s="10"/>
      <c r="AC156" s="10"/>
      <c r="AD156" s="60">
        <v>8959339703</v>
      </c>
    </row>
    <row r="157" spans="1:30" ht="20.25" customHeight="1">
      <c r="A157" s="12">
        <v>150</v>
      </c>
      <c r="B157" s="12" t="s">
        <v>643</v>
      </c>
      <c r="C157" s="12" t="s">
        <v>163</v>
      </c>
      <c r="D157" s="39" t="s">
        <v>1666</v>
      </c>
      <c r="E157" s="42">
        <v>1050</v>
      </c>
      <c r="F157" s="39" t="s">
        <v>1621</v>
      </c>
      <c r="G157" s="10" t="s">
        <v>642</v>
      </c>
      <c r="H157" s="10" t="s">
        <v>7</v>
      </c>
      <c r="I157" s="10" t="s">
        <v>702</v>
      </c>
      <c r="J157" s="10" t="s">
        <v>642</v>
      </c>
      <c r="K157" s="10"/>
      <c r="L157" s="10"/>
      <c r="M157" s="10"/>
      <c r="N157" s="10"/>
      <c r="O157" s="10">
        <v>1</v>
      </c>
      <c r="P157" s="10"/>
      <c r="Q157" s="10"/>
      <c r="R157" s="10"/>
      <c r="S157" s="10">
        <f t="shared" si="7"/>
        <v>1</v>
      </c>
      <c r="T157" s="10">
        <f t="shared" si="8"/>
        <v>0</v>
      </c>
      <c r="U157" s="10">
        <f t="shared" si="6"/>
        <v>1</v>
      </c>
      <c r="V157" s="10">
        <v>1</v>
      </c>
      <c r="W157" s="10">
        <v>1</v>
      </c>
      <c r="X157" s="10">
        <v>1</v>
      </c>
      <c r="Y157" s="10">
        <v>1</v>
      </c>
      <c r="Z157" s="10">
        <v>1</v>
      </c>
      <c r="AA157" s="10"/>
      <c r="AB157" s="10"/>
      <c r="AC157" s="10"/>
      <c r="AD157" s="60">
        <v>7771930619</v>
      </c>
    </row>
    <row r="158" spans="1:30" ht="20.25" customHeight="1">
      <c r="A158" s="12">
        <v>151</v>
      </c>
      <c r="B158" s="12" t="s">
        <v>568</v>
      </c>
      <c r="C158" s="12" t="s">
        <v>208</v>
      </c>
      <c r="D158" s="39" t="s">
        <v>1214</v>
      </c>
      <c r="E158" s="42">
        <v>1051</v>
      </c>
      <c r="F158" s="39" t="s">
        <v>1621</v>
      </c>
      <c r="G158" s="10" t="s">
        <v>642</v>
      </c>
      <c r="H158" s="10" t="s">
        <v>7</v>
      </c>
      <c r="I158" s="10" t="s">
        <v>702</v>
      </c>
      <c r="J158" s="10" t="s">
        <v>642</v>
      </c>
      <c r="K158" s="10"/>
      <c r="L158" s="10"/>
      <c r="M158" s="10"/>
      <c r="N158" s="10"/>
      <c r="O158" s="10">
        <v>1</v>
      </c>
      <c r="P158" s="10"/>
      <c r="Q158" s="10"/>
      <c r="R158" s="10"/>
      <c r="S158" s="10">
        <f t="shared" si="7"/>
        <v>1</v>
      </c>
      <c r="T158" s="10">
        <f t="shared" si="8"/>
        <v>0</v>
      </c>
      <c r="U158" s="10">
        <f t="shared" si="6"/>
        <v>1</v>
      </c>
      <c r="V158" s="10">
        <v>1</v>
      </c>
      <c r="W158" s="10">
        <v>1</v>
      </c>
      <c r="X158" s="10">
        <v>1</v>
      </c>
      <c r="Y158" s="10">
        <v>1</v>
      </c>
      <c r="Z158" s="10"/>
      <c r="AA158" s="10"/>
      <c r="AB158" s="10"/>
      <c r="AC158" s="10">
        <v>1</v>
      </c>
      <c r="AD158" s="60">
        <v>9693990696</v>
      </c>
    </row>
    <row r="159" spans="1:30" ht="20.25" customHeight="1">
      <c r="A159" s="12">
        <v>152</v>
      </c>
      <c r="B159" s="12" t="s">
        <v>144</v>
      </c>
      <c r="C159" s="12" t="s">
        <v>1667</v>
      </c>
      <c r="D159" s="39" t="s">
        <v>1668</v>
      </c>
      <c r="E159" s="42">
        <v>1052</v>
      </c>
      <c r="F159" s="39" t="s">
        <v>1621</v>
      </c>
      <c r="G159" s="10" t="s">
        <v>642</v>
      </c>
      <c r="H159" s="10" t="s">
        <v>6</v>
      </c>
      <c r="I159" s="10" t="s">
        <v>701</v>
      </c>
      <c r="J159" s="10" t="s">
        <v>642</v>
      </c>
      <c r="K159" s="10"/>
      <c r="L159" s="10"/>
      <c r="M159" s="10"/>
      <c r="N159" s="10">
        <v>1</v>
      </c>
      <c r="O159" s="10"/>
      <c r="P159" s="10"/>
      <c r="Q159" s="10"/>
      <c r="R159" s="10"/>
      <c r="S159" s="10">
        <f t="shared" si="7"/>
        <v>0</v>
      </c>
      <c r="T159" s="10">
        <f t="shared" si="8"/>
        <v>1</v>
      </c>
      <c r="U159" s="10">
        <f t="shared" si="6"/>
        <v>1</v>
      </c>
      <c r="V159" s="10">
        <v>1</v>
      </c>
      <c r="W159" s="10">
        <v>1</v>
      </c>
      <c r="X159" s="10">
        <v>1</v>
      </c>
      <c r="Y159" s="10">
        <v>1</v>
      </c>
      <c r="Z159" s="10"/>
      <c r="AA159" s="10"/>
      <c r="AB159" s="10"/>
      <c r="AC159" s="10">
        <v>1</v>
      </c>
      <c r="AD159" s="60">
        <v>9893128097</v>
      </c>
    </row>
    <row r="160" spans="1:30" ht="20.25" customHeight="1">
      <c r="A160" s="12">
        <v>153</v>
      </c>
      <c r="B160" s="12" t="s">
        <v>1669</v>
      </c>
      <c r="C160" s="12" t="s">
        <v>1670</v>
      </c>
      <c r="D160" s="39" t="s">
        <v>1671</v>
      </c>
      <c r="E160" s="42">
        <v>1053</v>
      </c>
      <c r="F160" s="39" t="s">
        <v>1621</v>
      </c>
      <c r="G160" s="10" t="s">
        <v>642</v>
      </c>
      <c r="H160" s="10" t="s">
        <v>7</v>
      </c>
      <c r="I160" s="10" t="s">
        <v>701</v>
      </c>
      <c r="J160" s="10" t="s">
        <v>642</v>
      </c>
      <c r="K160" s="10"/>
      <c r="L160" s="10"/>
      <c r="M160" s="10"/>
      <c r="N160" s="10"/>
      <c r="O160" s="10"/>
      <c r="P160" s="10">
        <v>1</v>
      </c>
      <c r="Q160" s="10"/>
      <c r="R160" s="10"/>
      <c r="S160" s="10">
        <f t="shared" si="7"/>
        <v>0</v>
      </c>
      <c r="T160" s="10">
        <f t="shared" si="8"/>
        <v>1</v>
      </c>
      <c r="U160" s="10">
        <f t="shared" si="6"/>
        <v>1</v>
      </c>
      <c r="V160" s="10">
        <v>1</v>
      </c>
      <c r="W160" s="10">
        <v>1</v>
      </c>
      <c r="X160" s="10">
        <v>1</v>
      </c>
      <c r="Y160" s="10">
        <v>1</v>
      </c>
      <c r="Z160" s="10">
        <v>1</v>
      </c>
      <c r="AA160" s="10"/>
      <c r="AB160" s="10"/>
      <c r="AC160" s="10"/>
      <c r="AD160" s="60">
        <v>7587361721</v>
      </c>
    </row>
    <row r="161" spans="1:30" ht="20.25" customHeight="1">
      <c r="A161" s="12">
        <v>154</v>
      </c>
      <c r="B161" s="12" t="s">
        <v>95</v>
      </c>
      <c r="C161" s="12" t="s">
        <v>508</v>
      </c>
      <c r="D161" s="39" t="s">
        <v>1305</v>
      </c>
      <c r="E161" s="42">
        <v>1054</v>
      </c>
      <c r="F161" s="39" t="s">
        <v>1621</v>
      </c>
      <c r="G161" s="10" t="s">
        <v>642</v>
      </c>
      <c r="H161" s="10" t="s">
        <v>7</v>
      </c>
      <c r="I161" s="10" t="s">
        <v>702</v>
      </c>
      <c r="J161" s="10" t="s">
        <v>642</v>
      </c>
      <c r="K161" s="10"/>
      <c r="L161" s="10"/>
      <c r="M161" s="10"/>
      <c r="N161" s="10"/>
      <c r="O161" s="10">
        <v>1</v>
      </c>
      <c r="P161" s="10"/>
      <c r="Q161" s="10"/>
      <c r="R161" s="10"/>
      <c r="S161" s="10">
        <f t="shared" si="7"/>
        <v>1</v>
      </c>
      <c r="T161" s="10">
        <f t="shared" si="8"/>
        <v>0</v>
      </c>
      <c r="U161" s="10">
        <f t="shared" si="6"/>
        <v>1</v>
      </c>
      <c r="V161" s="10">
        <v>1</v>
      </c>
      <c r="W161" s="10">
        <v>1</v>
      </c>
      <c r="X161" s="10"/>
      <c r="Y161" s="10"/>
      <c r="Z161" s="10">
        <v>1</v>
      </c>
      <c r="AA161" s="10">
        <v>1</v>
      </c>
      <c r="AB161" s="10"/>
      <c r="AC161" s="10">
        <v>1</v>
      </c>
      <c r="AD161" s="60">
        <v>8821858668</v>
      </c>
    </row>
    <row r="162" spans="1:30" ht="20.25" customHeight="1">
      <c r="A162" s="12">
        <v>155</v>
      </c>
      <c r="B162" s="12" t="s">
        <v>1672</v>
      </c>
      <c r="C162" s="12" t="s">
        <v>1673</v>
      </c>
      <c r="D162" s="39" t="s">
        <v>1674</v>
      </c>
      <c r="E162" s="42">
        <v>1055</v>
      </c>
      <c r="F162" s="39" t="s">
        <v>1621</v>
      </c>
      <c r="G162" s="10" t="s">
        <v>642</v>
      </c>
      <c r="H162" s="10" t="s">
        <v>7</v>
      </c>
      <c r="I162" s="10" t="s">
        <v>701</v>
      </c>
      <c r="J162" s="10" t="s">
        <v>642</v>
      </c>
      <c r="K162" s="10"/>
      <c r="L162" s="10"/>
      <c r="M162" s="10"/>
      <c r="N162" s="10"/>
      <c r="O162" s="10"/>
      <c r="P162" s="10">
        <v>1</v>
      </c>
      <c r="Q162" s="10"/>
      <c r="R162" s="10"/>
      <c r="S162" s="10">
        <f t="shared" si="7"/>
        <v>0</v>
      </c>
      <c r="T162" s="10">
        <f t="shared" si="8"/>
        <v>1</v>
      </c>
      <c r="U162" s="10">
        <f t="shared" si="6"/>
        <v>1</v>
      </c>
      <c r="V162" s="10">
        <v>1</v>
      </c>
      <c r="W162" s="10">
        <v>1</v>
      </c>
      <c r="X162" s="10">
        <v>1</v>
      </c>
      <c r="Y162" s="10">
        <v>1</v>
      </c>
      <c r="Z162" s="10"/>
      <c r="AA162" s="10">
        <v>1</v>
      </c>
      <c r="AB162" s="10"/>
      <c r="AC162" s="10"/>
      <c r="AD162" s="60">
        <v>8225913231</v>
      </c>
    </row>
    <row r="163" spans="1:30" s="144" customFormat="1" ht="20.25" customHeight="1">
      <c r="A163" s="12">
        <v>156</v>
      </c>
      <c r="B163" s="140" t="s">
        <v>135</v>
      </c>
      <c r="C163" s="140" t="s">
        <v>600</v>
      </c>
      <c r="D163" s="141" t="s">
        <v>1679</v>
      </c>
      <c r="E163" s="42">
        <v>1056</v>
      </c>
      <c r="F163" s="141" t="s">
        <v>1621</v>
      </c>
      <c r="G163" s="10" t="s">
        <v>642</v>
      </c>
      <c r="H163" s="142" t="s">
        <v>6</v>
      </c>
      <c r="I163" s="142" t="s">
        <v>701</v>
      </c>
      <c r="J163" s="142" t="s">
        <v>642</v>
      </c>
      <c r="K163" s="142"/>
      <c r="L163" s="142"/>
      <c r="M163" s="142"/>
      <c r="N163" s="142">
        <v>1</v>
      </c>
      <c r="O163" s="142"/>
      <c r="P163" s="142"/>
      <c r="Q163" s="142"/>
      <c r="R163" s="142"/>
      <c r="S163" s="10">
        <f t="shared" si="7"/>
        <v>0</v>
      </c>
      <c r="T163" s="10">
        <f t="shared" si="8"/>
        <v>1</v>
      </c>
      <c r="U163" s="142">
        <f t="shared" si="6"/>
        <v>1</v>
      </c>
      <c r="V163" s="142">
        <v>1</v>
      </c>
      <c r="W163" s="142">
        <v>1</v>
      </c>
      <c r="X163" s="142">
        <v>1</v>
      </c>
      <c r="Y163" s="142">
        <v>1</v>
      </c>
      <c r="Z163" s="142"/>
      <c r="AA163" s="142"/>
      <c r="AB163" s="142"/>
      <c r="AC163" s="142">
        <v>1</v>
      </c>
      <c r="AD163" s="143">
        <v>7389743825</v>
      </c>
    </row>
    <row r="164" spans="1:30" ht="20.25" customHeight="1">
      <c r="A164" s="12">
        <v>157</v>
      </c>
      <c r="B164" s="12" t="s">
        <v>291</v>
      </c>
      <c r="C164" s="12" t="s">
        <v>1756</v>
      </c>
      <c r="D164" s="39" t="s">
        <v>1311</v>
      </c>
      <c r="E164" s="42">
        <v>1057</v>
      </c>
      <c r="F164" s="39" t="s">
        <v>1732</v>
      </c>
      <c r="G164" s="10" t="s">
        <v>642</v>
      </c>
      <c r="H164" s="10" t="s">
        <v>5</v>
      </c>
      <c r="I164" s="10" t="s">
        <v>701</v>
      </c>
      <c r="J164" s="10"/>
      <c r="K164" s="10"/>
      <c r="L164" s="10">
        <v>1</v>
      </c>
      <c r="M164" s="10"/>
      <c r="N164" s="10"/>
      <c r="O164" s="10"/>
      <c r="P164" s="10"/>
      <c r="Q164" s="10"/>
      <c r="R164" s="10"/>
      <c r="S164" s="10">
        <f t="shared" si="7"/>
        <v>0</v>
      </c>
      <c r="T164" s="10">
        <f t="shared" si="8"/>
        <v>1</v>
      </c>
      <c r="U164" s="10">
        <f t="shared" si="6"/>
        <v>1</v>
      </c>
      <c r="V164" s="10">
        <v>1</v>
      </c>
      <c r="W164" s="10">
        <v>1</v>
      </c>
      <c r="X164" s="10">
        <v>1</v>
      </c>
      <c r="Y164" s="10">
        <v>1</v>
      </c>
      <c r="Z164" s="10"/>
      <c r="AA164" s="10"/>
      <c r="AB164" s="10">
        <v>1</v>
      </c>
      <c r="AC164" s="10"/>
      <c r="AD164" s="60">
        <v>9752615456</v>
      </c>
    </row>
    <row r="165" spans="1:30" ht="20.25" customHeight="1">
      <c r="A165" s="12">
        <v>158</v>
      </c>
      <c r="B165" s="12" t="s">
        <v>1175</v>
      </c>
      <c r="C165" s="12" t="s">
        <v>1736</v>
      </c>
      <c r="D165" s="39" t="s">
        <v>1737</v>
      </c>
      <c r="E165" s="42">
        <v>1058</v>
      </c>
      <c r="F165" s="39" t="s">
        <v>1732</v>
      </c>
      <c r="G165" s="10" t="s">
        <v>642</v>
      </c>
      <c r="H165" s="10" t="s">
        <v>7</v>
      </c>
      <c r="I165" s="10" t="s">
        <v>701</v>
      </c>
      <c r="J165" s="10"/>
      <c r="K165" s="10"/>
      <c r="L165" s="10"/>
      <c r="M165" s="10"/>
      <c r="N165" s="10"/>
      <c r="O165" s="10"/>
      <c r="P165" s="10">
        <v>1</v>
      </c>
      <c r="Q165" s="10"/>
      <c r="R165" s="10"/>
      <c r="S165" s="10">
        <f t="shared" si="7"/>
        <v>0</v>
      </c>
      <c r="T165" s="10">
        <f t="shared" si="8"/>
        <v>1</v>
      </c>
      <c r="U165" s="10">
        <f t="shared" si="6"/>
        <v>1</v>
      </c>
      <c r="V165" s="10">
        <v>1</v>
      </c>
      <c r="W165" s="10">
        <v>1</v>
      </c>
      <c r="X165" s="10">
        <v>1</v>
      </c>
      <c r="Y165" s="10"/>
      <c r="Z165" s="10"/>
      <c r="AA165" s="10">
        <v>1</v>
      </c>
      <c r="AB165" s="10"/>
      <c r="AC165" s="10">
        <v>1</v>
      </c>
      <c r="AD165" s="60">
        <v>8103374733</v>
      </c>
    </row>
    <row r="166" spans="1:30" ht="20.25" customHeight="1">
      <c r="A166" s="12">
        <v>159</v>
      </c>
      <c r="B166" s="12" t="s">
        <v>661</v>
      </c>
      <c r="C166" s="12" t="s">
        <v>1738</v>
      </c>
      <c r="D166" s="39" t="s">
        <v>1739</v>
      </c>
      <c r="E166" s="42">
        <v>1059</v>
      </c>
      <c r="F166" s="39" t="s">
        <v>1732</v>
      </c>
      <c r="G166" s="10" t="s">
        <v>642</v>
      </c>
      <c r="H166" s="10" t="s">
        <v>5</v>
      </c>
      <c r="I166" s="10" t="s">
        <v>701</v>
      </c>
      <c r="J166" s="10"/>
      <c r="K166" s="10"/>
      <c r="L166" s="10">
        <v>1</v>
      </c>
      <c r="M166" s="10"/>
      <c r="N166" s="10"/>
      <c r="O166" s="10"/>
      <c r="P166" s="10"/>
      <c r="Q166" s="10"/>
      <c r="R166" s="10"/>
      <c r="S166" s="10">
        <f t="shared" si="7"/>
        <v>0</v>
      </c>
      <c r="T166" s="10">
        <f t="shared" si="8"/>
        <v>1</v>
      </c>
      <c r="U166" s="10">
        <f t="shared" si="6"/>
        <v>1</v>
      </c>
      <c r="V166" s="10">
        <v>1</v>
      </c>
      <c r="W166" s="10">
        <v>1</v>
      </c>
      <c r="X166" s="10">
        <v>1</v>
      </c>
      <c r="Y166" s="10">
        <v>1</v>
      </c>
      <c r="Z166" s="10">
        <v>1</v>
      </c>
      <c r="AA166" s="10"/>
      <c r="AB166" s="10"/>
      <c r="AC166" s="10"/>
      <c r="AD166" s="60">
        <v>7879064529</v>
      </c>
    </row>
    <row r="167" spans="1:30" ht="20.25" customHeight="1">
      <c r="A167" s="12">
        <v>160</v>
      </c>
      <c r="B167" s="12" t="s">
        <v>442</v>
      </c>
      <c r="C167" s="12" t="s">
        <v>1738</v>
      </c>
      <c r="D167" s="39" t="s">
        <v>1740</v>
      </c>
      <c r="E167" s="42">
        <v>1060</v>
      </c>
      <c r="F167" s="39" t="s">
        <v>1732</v>
      </c>
      <c r="G167" s="10" t="s">
        <v>642</v>
      </c>
      <c r="H167" s="10" t="s">
        <v>5</v>
      </c>
      <c r="I167" s="10" t="s">
        <v>701</v>
      </c>
      <c r="J167" s="10"/>
      <c r="K167" s="10"/>
      <c r="L167" s="10">
        <v>1</v>
      </c>
      <c r="M167" s="10"/>
      <c r="N167" s="10"/>
      <c r="O167" s="10"/>
      <c r="P167" s="10"/>
      <c r="Q167" s="10"/>
      <c r="R167" s="10"/>
      <c r="S167" s="10">
        <f t="shared" si="7"/>
        <v>0</v>
      </c>
      <c r="T167" s="10">
        <f t="shared" si="8"/>
        <v>1</v>
      </c>
      <c r="U167" s="10">
        <f t="shared" si="6"/>
        <v>1</v>
      </c>
      <c r="V167" s="10">
        <v>1</v>
      </c>
      <c r="W167" s="10">
        <v>1</v>
      </c>
      <c r="X167" s="10">
        <v>1</v>
      </c>
      <c r="Y167" s="10">
        <v>1</v>
      </c>
      <c r="Z167" s="10">
        <v>1</v>
      </c>
      <c r="AA167" s="10"/>
      <c r="AB167" s="10"/>
      <c r="AC167" s="10"/>
      <c r="AD167" s="60">
        <v>7879064529</v>
      </c>
    </row>
    <row r="168" spans="1:30" ht="20.25" customHeight="1">
      <c r="A168" s="12">
        <v>161</v>
      </c>
      <c r="B168" s="12" t="s">
        <v>1741</v>
      </c>
      <c r="C168" s="12" t="s">
        <v>1742</v>
      </c>
      <c r="D168" s="39" t="s">
        <v>1743</v>
      </c>
      <c r="E168" s="42">
        <v>1061</v>
      </c>
      <c r="F168" s="39" t="s">
        <v>1732</v>
      </c>
      <c r="G168" s="10" t="s">
        <v>642</v>
      </c>
      <c r="H168" s="10" t="s">
        <v>7</v>
      </c>
      <c r="I168" s="10" t="s">
        <v>702</v>
      </c>
      <c r="J168" s="10"/>
      <c r="K168" s="10"/>
      <c r="L168" s="10"/>
      <c r="M168" s="10"/>
      <c r="N168" s="10"/>
      <c r="O168" s="10">
        <v>1</v>
      </c>
      <c r="P168" s="10"/>
      <c r="Q168" s="10"/>
      <c r="R168" s="10"/>
      <c r="S168" s="10">
        <f t="shared" si="7"/>
        <v>1</v>
      </c>
      <c r="T168" s="10">
        <f t="shared" si="8"/>
        <v>0</v>
      </c>
      <c r="U168" s="10">
        <f aca="true" t="shared" si="9" ref="U168:U199">SUM(S168:T168)</f>
        <v>1</v>
      </c>
      <c r="V168" s="10">
        <v>1</v>
      </c>
      <c r="W168" s="10">
        <v>1</v>
      </c>
      <c r="X168" s="10"/>
      <c r="Y168" s="10">
        <v>1</v>
      </c>
      <c r="Z168" s="10">
        <v>1</v>
      </c>
      <c r="AA168" s="10"/>
      <c r="AB168" s="10">
        <v>1</v>
      </c>
      <c r="AC168" s="10"/>
      <c r="AD168" s="60">
        <v>7898937466</v>
      </c>
    </row>
    <row r="169" spans="1:30" ht="20.25" customHeight="1">
      <c r="A169" s="12">
        <v>162</v>
      </c>
      <c r="B169" s="12" t="s">
        <v>1744</v>
      </c>
      <c r="C169" s="12" t="s">
        <v>1745</v>
      </c>
      <c r="D169" s="39" t="s">
        <v>1746</v>
      </c>
      <c r="E169" s="42">
        <v>1062</v>
      </c>
      <c r="F169" s="39" t="s">
        <v>1732</v>
      </c>
      <c r="G169" s="10" t="s">
        <v>642</v>
      </c>
      <c r="H169" s="10" t="s">
        <v>5</v>
      </c>
      <c r="I169" s="10" t="s">
        <v>701</v>
      </c>
      <c r="J169" s="10"/>
      <c r="K169" s="10"/>
      <c r="L169" s="10">
        <v>1</v>
      </c>
      <c r="M169" s="10"/>
      <c r="N169" s="10"/>
      <c r="O169" s="10"/>
      <c r="P169" s="10"/>
      <c r="Q169" s="10"/>
      <c r="R169" s="10"/>
      <c r="S169" s="10">
        <f aca="true" t="shared" si="10" ref="S169:S200">SUM(K169+M169+O169+Q169)</f>
        <v>0</v>
      </c>
      <c r="T169" s="10">
        <f aca="true" t="shared" si="11" ref="T169:T200">SUM(L169+N169+P169+R169)</f>
        <v>1</v>
      </c>
      <c r="U169" s="10">
        <f t="shared" si="9"/>
        <v>1</v>
      </c>
      <c r="V169" s="10">
        <v>1</v>
      </c>
      <c r="W169" s="10">
        <v>1</v>
      </c>
      <c r="X169" s="10">
        <v>1</v>
      </c>
      <c r="Y169" s="10">
        <v>1</v>
      </c>
      <c r="Z169" s="10">
        <v>1</v>
      </c>
      <c r="AA169" s="10"/>
      <c r="AB169" s="10"/>
      <c r="AC169" s="10"/>
      <c r="AD169" s="60">
        <v>8349275695</v>
      </c>
    </row>
    <row r="170" spans="1:30" ht="20.25" customHeight="1">
      <c r="A170" s="12">
        <v>163</v>
      </c>
      <c r="B170" s="12" t="s">
        <v>559</v>
      </c>
      <c r="C170" s="12" t="s">
        <v>1747</v>
      </c>
      <c r="D170" s="39" t="s">
        <v>1748</v>
      </c>
      <c r="E170" s="42">
        <v>1063</v>
      </c>
      <c r="F170" s="39" t="s">
        <v>1732</v>
      </c>
      <c r="G170" s="10" t="s">
        <v>642</v>
      </c>
      <c r="H170" s="10" t="s">
        <v>5</v>
      </c>
      <c r="I170" s="10" t="s">
        <v>701</v>
      </c>
      <c r="J170" s="10"/>
      <c r="K170" s="10"/>
      <c r="L170" s="10">
        <v>1</v>
      </c>
      <c r="M170" s="10"/>
      <c r="N170" s="10"/>
      <c r="O170" s="10"/>
      <c r="P170" s="10"/>
      <c r="Q170" s="10"/>
      <c r="R170" s="10"/>
      <c r="S170" s="10">
        <f t="shared" si="10"/>
        <v>0</v>
      </c>
      <c r="T170" s="10">
        <f t="shared" si="11"/>
        <v>1</v>
      </c>
      <c r="U170" s="10">
        <f t="shared" si="9"/>
        <v>1</v>
      </c>
      <c r="V170" s="10">
        <v>1</v>
      </c>
      <c r="W170" s="10">
        <v>1</v>
      </c>
      <c r="X170" s="10">
        <v>1</v>
      </c>
      <c r="Y170" s="10"/>
      <c r="Z170" s="10"/>
      <c r="AA170" s="10">
        <v>1</v>
      </c>
      <c r="AB170" s="10"/>
      <c r="AC170" s="10">
        <v>1</v>
      </c>
      <c r="AD170" s="60">
        <v>8462950942</v>
      </c>
    </row>
    <row r="171" spans="1:30" ht="20.25" customHeight="1">
      <c r="A171" s="12">
        <v>164</v>
      </c>
      <c r="B171" s="12" t="s">
        <v>1749</v>
      </c>
      <c r="C171" s="12" t="s">
        <v>188</v>
      </c>
      <c r="D171" s="39" t="s">
        <v>1750</v>
      </c>
      <c r="E171" s="42">
        <v>1064</v>
      </c>
      <c r="F171" s="39" t="s">
        <v>1732</v>
      </c>
      <c r="G171" s="10" t="s">
        <v>642</v>
      </c>
      <c r="H171" s="10" t="s">
        <v>6</v>
      </c>
      <c r="I171" s="10" t="s">
        <v>701</v>
      </c>
      <c r="J171" s="10"/>
      <c r="K171" s="10"/>
      <c r="L171" s="10"/>
      <c r="M171" s="10"/>
      <c r="N171" s="10">
        <v>1</v>
      </c>
      <c r="O171" s="10"/>
      <c r="P171" s="10"/>
      <c r="Q171" s="10"/>
      <c r="R171" s="10"/>
      <c r="S171" s="10">
        <f t="shared" si="10"/>
        <v>0</v>
      </c>
      <c r="T171" s="10">
        <f t="shared" si="11"/>
        <v>1</v>
      </c>
      <c r="U171" s="10">
        <f t="shared" si="9"/>
        <v>1</v>
      </c>
      <c r="V171" s="10">
        <v>1</v>
      </c>
      <c r="W171" s="10">
        <v>1</v>
      </c>
      <c r="X171" s="10">
        <v>1</v>
      </c>
      <c r="Y171" s="10">
        <v>1</v>
      </c>
      <c r="Z171" s="10"/>
      <c r="AA171" s="10"/>
      <c r="AB171" s="10"/>
      <c r="AC171" s="10">
        <v>1</v>
      </c>
      <c r="AD171" s="60">
        <v>9669019893</v>
      </c>
    </row>
    <row r="172" spans="1:30" ht="20.25" customHeight="1">
      <c r="A172" s="12">
        <v>165</v>
      </c>
      <c r="B172" s="12" t="s">
        <v>1751</v>
      </c>
      <c r="C172" s="12" t="s">
        <v>1752</v>
      </c>
      <c r="D172" s="39" t="s">
        <v>1753</v>
      </c>
      <c r="E172" s="42">
        <v>1065</v>
      </c>
      <c r="F172" s="39" t="s">
        <v>1732</v>
      </c>
      <c r="G172" s="10" t="s">
        <v>642</v>
      </c>
      <c r="H172" s="10" t="s">
        <v>7</v>
      </c>
      <c r="I172" s="10" t="s">
        <v>701</v>
      </c>
      <c r="J172" s="10"/>
      <c r="K172" s="10"/>
      <c r="L172" s="10"/>
      <c r="M172" s="10"/>
      <c r="N172" s="10"/>
      <c r="O172" s="10"/>
      <c r="P172" s="10">
        <v>1</v>
      </c>
      <c r="Q172" s="10"/>
      <c r="R172" s="10"/>
      <c r="S172" s="10">
        <f t="shared" si="10"/>
        <v>0</v>
      </c>
      <c r="T172" s="10">
        <f t="shared" si="11"/>
        <v>1</v>
      </c>
      <c r="U172" s="10">
        <f t="shared" si="9"/>
        <v>1</v>
      </c>
      <c r="V172" s="10">
        <v>1</v>
      </c>
      <c r="W172" s="10">
        <v>1</v>
      </c>
      <c r="X172" s="10"/>
      <c r="Y172" s="10">
        <v>1</v>
      </c>
      <c r="Z172" s="10">
        <v>1</v>
      </c>
      <c r="AA172" s="10">
        <v>1</v>
      </c>
      <c r="AB172" s="10"/>
      <c r="AC172" s="10"/>
      <c r="AD172" s="60">
        <v>8120497941</v>
      </c>
    </row>
    <row r="173" spans="1:30" s="144" customFormat="1" ht="20.25" customHeight="1">
      <c r="A173" s="12">
        <v>166</v>
      </c>
      <c r="B173" s="140" t="s">
        <v>1754</v>
      </c>
      <c r="C173" s="140" t="s">
        <v>951</v>
      </c>
      <c r="D173" s="141" t="s">
        <v>1755</v>
      </c>
      <c r="E173" s="42">
        <v>1066</v>
      </c>
      <c r="F173" s="141" t="s">
        <v>1732</v>
      </c>
      <c r="G173" s="10" t="s">
        <v>642</v>
      </c>
      <c r="H173" s="142" t="s">
        <v>5</v>
      </c>
      <c r="I173" s="142" t="s">
        <v>702</v>
      </c>
      <c r="J173" s="142"/>
      <c r="K173" s="142">
        <v>1</v>
      </c>
      <c r="L173" s="142"/>
      <c r="M173" s="142"/>
      <c r="N173" s="142"/>
      <c r="O173" s="142"/>
      <c r="P173" s="142"/>
      <c r="Q173" s="142"/>
      <c r="R173" s="142"/>
      <c r="S173" s="10">
        <f t="shared" si="10"/>
        <v>1</v>
      </c>
      <c r="T173" s="10">
        <f t="shared" si="11"/>
        <v>0</v>
      </c>
      <c r="U173" s="142">
        <f t="shared" si="9"/>
        <v>1</v>
      </c>
      <c r="V173" s="142">
        <v>1</v>
      </c>
      <c r="W173" s="142">
        <v>1</v>
      </c>
      <c r="X173" s="142">
        <v>1</v>
      </c>
      <c r="Y173" s="142">
        <v>1</v>
      </c>
      <c r="Z173" s="142">
        <v>1</v>
      </c>
      <c r="AA173" s="142"/>
      <c r="AB173" s="142"/>
      <c r="AC173" s="142"/>
      <c r="AD173" s="143">
        <v>9516367796</v>
      </c>
    </row>
    <row r="174" spans="1:30" ht="20.25" customHeight="1">
      <c r="A174" s="12">
        <v>167</v>
      </c>
      <c r="B174" s="12" t="s">
        <v>244</v>
      </c>
      <c r="C174" s="12" t="s">
        <v>1941</v>
      </c>
      <c r="D174" s="39" t="s">
        <v>1942</v>
      </c>
      <c r="E174" s="42">
        <v>1067</v>
      </c>
      <c r="F174" s="39" t="s">
        <v>1766</v>
      </c>
      <c r="G174" s="10" t="s">
        <v>642</v>
      </c>
      <c r="H174" s="10" t="s">
        <v>5</v>
      </c>
      <c r="I174" s="10" t="s">
        <v>701</v>
      </c>
      <c r="J174" s="10"/>
      <c r="K174" s="10"/>
      <c r="L174" s="10">
        <v>1</v>
      </c>
      <c r="M174" s="10"/>
      <c r="N174" s="10"/>
      <c r="O174" s="10"/>
      <c r="P174" s="10"/>
      <c r="Q174" s="10"/>
      <c r="R174" s="10"/>
      <c r="S174" s="10">
        <f t="shared" si="10"/>
        <v>0</v>
      </c>
      <c r="T174" s="10">
        <f t="shared" si="11"/>
        <v>1</v>
      </c>
      <c r="U174" s="10">
        <f t="shared" si="9"/>
        <v>1</v>
      </c>
      <c r="V174" s="10">
        <v>1</v>
      </c>
      <c r="W174" s="10">
        <v>1</v>
      </c>
      <c r="X174" s="10">
        <v>1</v>
      </c>
      <c r="Y174" s="10">
        <v>1</v>
      </c>
      <c r="Z174" s="10"/>
      <c r="AA174" s="10">
        <v>1</v>
      </c>
      <c r="AB174" s="10"/>
      <c r="AC174" s="10"/>
      <c r="AD174" s="60">
        <v>9752762196</v>
      </c>
    </row>
    <row r="175" spans="1:30" ht="20.25" customHeight="1">
      <c r="A175" s="12">
        <v>168</v>
      </c>
      <c r="B175" s="12" t="s">
        <v>1943</v>
      </c>
      <c r="C175" s="12" t="s">
        <v>1944</v>
      </c>
      <c r="D175" s="39" t="s">
        <v>1328</v>
      </c>
      <c r="E175" s="42">
        <v>1068</v>
      </c>
      <c r="F175" s="39" t="s">
        <v>1766</v>
      </c>
      <c r="G175" s="10" t="s">
        <v>642</v>
      </c>
      <c r="H175" s="10" t="s">
        <v>7</v>
      </c>
      <c r="I175" s="10" t="s">
        <v>701</v>
      </c>
      <c r="J175" s="10"/>
      <c r="K175" s="10"/>
      <c r="L175" s="10"/>
      <c r="M175" s="10"/>
      <c r="N175" s="10"/>
      <c r="O175" s="10"/>
      <c r="P175" s="10">
        <v>1</v>
      </c>
      <c r="Q175" s="10"/>
      <c r="R175" s="10"/>
      <c r="S175" s="10">
        <f t="shared" si="10"/>
        <v>0</v>
      </c>
      <c r="T175" s="10">
        <f t="shared" si="11"/>
        <v>1</v>
      </c>
      <c r="U175" s="10">
        <f t="shared" si="9"/>
        <v>1</v>
      </c>
      <c r="V175" s="10">
        <v>1</v>
      </c>
      <c r="W175" s="10">
        <v>1</v>
      </c>
      <c r="X175" s="10">
        <v>1</v>
      </c>
      <c r="Y175" s="10">
        <v>1</v>
      </c>
      <c r="Z175" s="10"/>
      <c r="AA175" s="10">
        <v>1</v>
      </c>
      <c r="AB175" s="10"/>
      <c r="AC175" s="10"/>
      <c r="AD175" s="60">
        <v>7898773587</v>
      </c>
    </row>
    <row r="176" spans="1:30" ht="20.25" customHeight="1">
      <c r="A176" s="12">
        <v>169</v>
      </c>
      <c r="B176" s="12" t="s">
        <v>1945</v>
      </c>
      <c r="C176" s="12" t="s">
        <v>1946</v>
      </c>
      <c r="D176" s="39" t="s">
        <v>958</v>
      </c>
      <c r="E176" s="42">
        <v>1069</v>
      </c>
      <c r="F176" s="39" t="s">
        <v>1766</v>
      </c>
      <c r="G176" s="10" t="s">
        <v>642</v>
      </c>
      <c r="H176" s="10" t="s">
        <v>7</v>
      </c>
      <c r="I176" s="10" t="s">
        <v>702</v>
      </c>
      <c r="J176" s="10"/>
      <c r="K176" s="10"/>
      <c r="L176" s="10"/>
      <c r="M176" s="10"/>
      <c r="N176" s="10"/>
      <c r="O176" s="10">
        <v>1</v>
      </c>
      <c r="P176" s="10"/>
      <c r="Q176" s="10"/>
      <c r="R176" s="10"/>
      <c r="S176" s="10">
        <f t="shared" si="10"/>
        <v>1</v>
      </c>
      <c r="T176" s="10">
        <f t="shared" si="11"/>
        <v>0</v>
      </c>
      <c r="U176" s="10">
        <f t="shared" si="9"/>
        <v>1</v>
      </c>
      <c r="V176" s="10">
        <v>1</v>
      </c>
      <c r="W176" s="10">
        <v>1</v>
      </c>
      <c r="X176" s="10">
        <v>1</v>
      </c>
      <c r="Y176" s="10">
        <v>1</v>
      </c>
      <c r="Z176" s="10">
        <v>1</v>
      </c>
      <c r="AA176" s="10"/>
      <c r="AB176" s="10"/>
      <c r="AC176" s="10"/>
      <c r="AD176" s="60">
        <v>7440221758</v>
      </c>
    </row>
    <row r="177" spans="1:30" ht="20.25" customHeight="1">
      <c r="A177" s="12">
        <v>170</v>
      </c>
      <c r="B177" s="12" t="s">
        <v>1947</v>
      </c>
      <c r="C177" s="12" t="s">
        <v>1948</v>
      </c>
      <c r="D177" s="39" t="s">
        <v>1949</v>
      </c>
      <c r="E177" s="42">
        <v>1070</v>
      </c>
      <c r="F177" s="39" t="s">
        <v>1766</v>
      </c>
      <c r="G177" s="10" t="s">
        <v>642</v>
      </c>
      <c r="H177" s="10" t="s">
        <v>5</v>
      </c>
      <c r="I177" s="10" t="s">
        <v>701</v>
      </c>
      <c r="J177" s="10"/>
      <c r="K177" s="10"/>
      <c r="L177" s="10">
        <v>1</v>
      </c>
      <c r="M177" s="10"/>
      <c r="N177" s="10"/>
      <c r="O177" s="10"/>
      <c r="P177" s="10"/>
      <c r="Q177" s="10"/>
      <c r="R177" s="10"/>
      <c r="S177" s="10">
        <f t="shared" si="10"/>
        <v>0</v>
      </c>
      <c r="T177" s="10">
        <f t="shared" si="11"/>
        <v>1</v>
      </c>
      <c r="U177" s="10">
        <f t="shared" si="9"/>
        <v>1</v>
      </c>
      <c r="V177" s="10">
        <v>1</v>
      </c>
      <c r="W177" s="10">
        <v>1</v>
      </c>
      <c r="X177" s="10"/>
      <c r="Y177" s="10"/>
      <c r="Z177" s="10">
        <v>1</v>
      </c>
      <c r="AA177" s="10">
        <v>1</v>
      </c>
      <c r="AB177" s="10"/>
      <c r="AC177" s="10">
        <v>1</v>
      </c>
      <c r="AD177" s="60">
        <v>7772915828</v>
      </c>
    </row>
    <row r="178" spans="1:30" ht="20.25" customHeight="1">
      <c r="A178" s="12">
        <v>171</v>
      </c>
      <c r="B178" s="12" t="s">
        <v>420</v>
      </c>
      <c r="C178" s="12" t="s">
        <v>276</v>
      </c>
      <c r="D178" s="39" t="s">
        <v>1950</v>
      </c>
      <c r="E178" s="42">
        <v>1071</v>
      </c>
      <c r="F178" s="39" t="s">
        <v>1766</v>
      </c>
      <c r="G178" s="10" t="s">
        <v>642</v>
      </c>
      <c r="H178" s="10" t="s">
        <v>5</v>
      </c>
      <c r="I178" s="10" t="s">
        <v>702</v>
      </c>
      <c r="J178" s="10"/>
      <c r="K178" s="10">
        <v>1</v>
      </c>
      <c r="L178" s="10"/>
      <c r="M178" s="10"/>
      <c r="N178" s="10"/>
      <c r="O178" s="10"/>
      <c r="P178" s="10"/>
      <c r="Q178" s="10"/>
      <c r="R178" s="10"/>
      <c r="S178" s="10">
        <f t="shared" si="10"/>
        <v>1</v>
      </c>
      <c r="T178" s="10">
        <f t="shared" si="11"/>
        <v>0</v>
      </c>
      <c r="U178" s="10">
        <f t="shared" si="9"/>
        <v>1</v>
      </c>
      <c r="V178" s="10">
        <v>1</v>
      </c>
      <c r="W178" s="10">
        <v>1</v>
      </c>
      <c r="X178" s="10">
        <v>1</v>
      </c>
      <c r="Y178" s="10"/>
      <c r="Z178" s="10"/>
      <c r="AA178" s="10">
        <v>1</v>
      </c>
      <c r="AB178" s="10"/>
      <c r="AC178" s="10">
        <v>1</v>
      </c>
      <c r="AD178" s="60">
        <v>8959341925</v>
      </c>
    </row>
    <row r="179" spans="1:30" ht="20.25" customHeight="1">
      <c r="A179" s="12">
        <v>172</v>
      </c>
      <c r="B179" s="12" t="s">
        <v>1951</v>
      </c>
      <c r="C179" s="12" t="s">
        <v>1952</v>
      </c>
      <c r="D179" s="39" t="s">
        <v>1953</v>
      </c>
      <c r="E179" s="42">
        <v>1072</v>
      </c>
      <c r="F179" s="39" t="s">
        <v>1766</v>
      </c>
      <c r="G179" s="10" t="s">
        <v>642</v>
      </c>
      <c r="H179" s="10" t="s">
        <v>6</v>
      </c>
      <c r="I179" s="10" t="s">
        <v>702</v>
      </c>
      <c r="J179" s="10"/>
      <c r="K179" s="10"/>
      <c r="L179" s="10"/>
      <c r="M179" s="10">
        <v>1</v>
      </c>
      <c r="N179" s="10"/>
      <c r="O179" s="10"/>
      <c r="P179" s="10"/>
      <c r="Q179" s="10"/>
      <c r="R179" s="10"/>
      <c r="S179" s="10">
        <f t="shared" si="10"/>
        <v>1</v>
      </c>
      <c r="T179" s="10">
        <f t="shared" si="11"/>
        <v>0</v>
      </c>
      <c r="U179" s="10">
        <f t="shared" si="9"/>
        <v>1</v>
      </c>
      <c r="V179" s="10">
        <v>1</v>
      </c>
      <c r="W179" s="10">
        <v>1</v>
      </c>
      <c r="X179" s="10">
        <v>1</v>
      </c>
      <c r="Y179" s="10">
        <v>1</v>
      </c>
      <c r="Z179" s="10">
        <v>1</v>
      </c>
      <c r="AA179" s="10"/>
      <c r="AB179" s="10"/>
      <c r="AC179" s="10"/>
      <c r="AD179" s="60">
        <v>8251939715</v>
      </c>
    </row>
    <row r="180" spans="1:30" ht="20.25" customHeight="1">
      <c r="A180" s="12">
        <v>173</v>
      </c>
      <c r="B180" s="12" t="s">
        <v>1954</v>
      </c>
      <c r="C180" s="12" t="s">
        <v>1955</v>
      </c>
      <c r="D180" s="39" t="s">
        <v>1956</v>
      </c>
      <c r="E180" s="42">
        <v>1073</v>
      </c>
      <c r="F180" s="39" t="s">
        <v>1766</v>
      </c>
      <c r="G180" s="10" t="s">
        <v>642</v>
      </c>
      <c r="H180" s="10" t="s">
        <v>5</v>
      </c>
      <c r="I180" s="10" t="s">
        <v>701</v>
      </c>
      <c r="J180" s="10"/>
      <c r="K180" s="10"/>
      <c r="L180" s="10">
        <v>1</v>
      </c>
      <c r="M180" s="10"/>
      <c r="N180" s="10"/>
      <c r="O180" s="10"/>
      <c r="P180" s="10"/>
      <c r="Q180" s="10"/>
      <c r="R180" s="10"/>
      <c r="S180" s="10">
        <f t="shared" si="10"/>
        <v>0</v>
      </c>
      <c r="T180" s="10">
        <f t="shared" si="11"/>
        <v>1</v>
      </c>
      <c r="U180" s="10">
        <f t="shared" si="9"/>
        <v>1</v>
      </c>
      <c r="V180" s="10">
        <v>1</v>
      </c>
      <c r="W180" s="10">
        <v>1</v>
      </c>
      <c r="X180" s="10">
        <v>1</v>
      </c>
      <c r="Y180" s="10">
        <v>1</v>
      </c>
      <c r="Z180" s="10">
        <v>1</v>
      </c>
      <c r="AA180" s="10"/>
      <c r="AB180" s="10"/>
      <c r="AC180" s="10"/>
      <c r="AD180" s="60">
        <v>9617374607</v>
      </c>
    </row>
    <row r="181" spans="1:30" ht="20.25" customHeight="1">
      <c r="A181" s="12">
        <v>174</v>
      </c>
      <c r="B181" s="12" t="s">
        <v>1957</v>
      </c>
      <c r="C181" s="12" t="s">
        <v>188</v>
      </c>
      <c r="D181" s="39" t="s">
        <v>1958</v>
      </c>
      <c r="E181" s="42">
        <v>1074</v>
      </c>
      <c r="F181" s="39" t="s">
        <v>1766</v>
      </c>
      <c r="G181" s="10" t="s">
        <v>642</v>
      </c>
      <c r="H181" s="10" t="s">
        <v>7</v>
      </c>
      <c r="I181" s="10" t="s">
        <v>701</v>
      </c>
      <c r="J181" s="10"/>
      <c r="K181" s="10"/>
      <c r="L181" s="10"/>
      <c r="M181" s="10"/>
      <c r="N181" s="10"/>
      <c r="O181" s="10"/>
      <c r="P181" s="10">
        <v>1</v>
      </c>
      <c r="Q181" s="10"/>
      <c r="R181" s="10"/>
      <c r="S181" s="10">
        <f t="shared" si="10"/>
        <v>0</v>
      </c>
      <c r="T181" s="10">
        <f t="shared" si="11"/>
        <v>1</v>
      </c>
      <c r="U181" s="10">
        <f t="shared" si="9"/>
        <v>1</v>
      </c>
      <c r="V181" s="10">
        <v>1</v>
      </c>
      <c r="W181" s="10">
        <v>1</v>
      </c>
      <c r="X181" s="10">
        <v>1</v>
      </c>
      <c r="Y181" s="10">
        <v>1</v>
      </c>
      <c r="Z181" s="10"/>
      <c r="AA181" s="10"/>
      <c r="AB181" s="10"/>
      <c r="AC181" s="10">
        <v>1</v>
      </c>
      <c r="AD181" s="60">
        <v>7869685925</v>
      </c>
    </row>
    <row r="182" spans="1:30" ht="20.25" customHeight="1">
      <c r="A182" s="12">
        <v>175</v>
      </c>
      <c r="B182" s="12" t="s">
        <v>1959</v>
      </c>
      <c r="C182" s="12" t="s">
        <v>110</v>
      </c>
      <c r="D182" s="39" t="s">
        <v>1247</v>
      </c>
      <c r="E182" s="42">
        <v>1075</v>
      </c>
      <c r="F182" s="39" t="s">
        <v>1766</v>
      </c>
      <c r="G182" s="10" t="s">
        <v>642</v>
      </c>
      <c r="H182" s="10" t="s">
        <v>7</v>
      </c>
      <c r="I182" s="10" t="s">
        <v>701</v>
      </c>
      <c r="J182" s="10"/>
      <c r="K182" s="10"/>
      <c r="L182" s="10"/>
      <c r="M182" s="10"/>
      <c r="N182" s="10"/>
      <c r="O182" s="10"/>
      <c r="P182" s="10">
        <v>1</v>
      </c>
      <c r="Q182" s="10"/>
      <c r="R182" s="10"/>
      <c r="S182" s="10">
        <f t="shared" si="10"/>
        <v>0</v>
      </c>
      <c r="T182" s="10">
        <f t="shared" si="11"/>
        <v>1</v>
      </c>
      <c r="U182" s="10">
        <f t="shared" si="9"/>
        <v>1</v>
      </c>
      <c r="V182" s="10">
        <v>1</v>
      </c>
      <c r="W182" s="10">
        <v>1</v>
      </c>
      <c r="X182" s="10">
        <v>1</v>
      </c>
      <c r="Y182" s="10">
        <v>1</v>
      </c>
      <c r="Z182" s="10">
        <v>1</v>
      </c>
      <c r="AA182" s="10"/>
      <c r="AB182" s="10"/>
      <c r="AC182" s="10"/>
      <c r="AD182" s="60">
        <v>7746957810</v>
      </c>
    </row>
    <row r="183" spans="1:30" ht="20.25" customHeight="1">
      <c r="A183" s="12">
        <v>176</v>
      </c>
      <c r="B183" s="12" t="s">
        <v>1960</v>
      </c>
      <c r="C183" s="12" t="s">
        <v>1961</v>
      </c>
      <c r="D183" s="39" t="s">
        <v>1028</v>
      </c>
      <c r="E183" s="42">
        <v>1076</v>
      </c>
      <c r="F183" s="39" t="s">
        <v>1766</v>
      </c>
      <c r="G183" s="10" t="s">
        <v>642</v>
      </c>
      <c r="H183" s="10" t="s">
        <v>5</v>
      </c>
      <c r="I183" s="10" t="s">
        <v>701</v>
      </c>
      <c r="J183" s="10"/>
      <c r="K183" s="10"/>
      <c r="L183" s="10">
        <v>1</v>
      </c>
      <c r="M183" s="10"/>
      <c r="N183" s="10"/>
      <c r="O183" s="10"/>
      <c r="P183" s="10"/>
      <c r="Q183" s="10"/>
      <c r="R183" s="10"/>
      <c r="S183" s="10">
        <f t="shared" si="10"/>
        <v>0</v>
      </c>
      <c r="T183" s="10">
        <f t="shared" si="11"/>
        <v>1</v>
      </c>
      <c r="U183" s="10">
        <f t="shared" si="9"/>
        <v>1</v>
      </c>
      <c r="V183" s="10">
        <v>1</v>
      </c>
      <c r="W183" s="10">
        <v>1</v>
      </c>
      <c r="X183" s="10">
        <v>1</v>
      </c>
      <c r="Y183" s="10">
        <v>1</v>
      </c>
      <c r="Z183" s="10"/>
      <c r="AA183" s="10">
        <v>1</v>
      </c>
      <c r="AB183" s="10"/>
      <c r="AC183" s="10"/>
      <c r="AD183" s="60">
        <v>9981951812</v>
      </c>
    </row>
    <row r="184" spans="1:30" ht="20.25" customHeight="1">
      <c r="A184" s="12">
        <v>177</v>
      </c>
      <c r="B184" s="12" t="s">
        <v>1962</v>
      </c>
      <c r="C184" s="12" t="s">
        <v>629</v>
      </c>
      <c r="D184" s="39" t="s">
        <v>1963</v>
      </c>
      <c r="E184" s="42">
        <v>1077</v>
      </c>
      <c r="F184" s="39" t="s">
        <v>1766</v>
      </c>
      <c r="G184" s="10" t="s">
        <v>642</v>
      </c>
      <c r="H184" s="10" t="s">
        <v>7</v>
      </c>
      <c r="I184" s="10" t="s">
        <v>702</v>
      </c>
      <c r="J184" s="10"/>
      <c r="K184" s="10"/>
      <c r="L184" s="10"/>
      <c r="M184" s="10"/>
      <c r="N184" s="10"/>
      <c r="O184" s="10">
        <v>1</v>
      </c>
      <c r="P184" s="10"/>
      <c r="Q184" s="10"/>
      <c r="R184" s="10"/>
      <c r="S184" s="10">
        <f t="shared" si="10"/>
        <v>1</v>
      </c>
      <c r="T184" s="10">
        <f t="shared" si="11"/>
        <v>0</v>
      </c>
      <c r="U184" s="10">
        <f t="shared" si="9"/>
        <v>1</v>
      </c>
      <c r="V184" s="10">
        <v>1</v>
      </c>
      <c r="W184" s="10">
        <v>1</v>
      </c>
      <c r="X184" s="10">
        <v>1</v>
      </c>
      <c r="Y184" s="10">
        <v>1</v>
      </c>
      <c r="Z184" s="10">
        <v>1</v>
      </c>
      <c r="AA184" s="10"/>
      <c r="AB184" s="10"/>
      <c r="AC184" s="10"/>
      <c r="AD184" s="60">
        <v>9685864026</v>
      </c>
    </row>
    <row r="185" spans="1:30" ht="20.25" customHeight="1">
      <c r="A185" s="12">
        <v>178</v>
      </c>
      <c r="B185" s="12" t="s">
        <v>1964</v>
      </c>
      <c r="C185" s="12" t="s">
        <v>858</v>
      </c>
      <c r="D185" s="39" t="s">
        <v>1155</v>
      </c>
      <c r="E185" s="42">
        <v>1078</v>
      </c>
      <c r="F185" s="39" t="s">
        <v>1766</v>
      </c>
      <c r="G185" s="10" t="s">
        <v>642</v>
      </c>
      <c r="H185" s="10" t="s">
        <v>7</v>
      </c>
      <c r="I185" s="10" t="s">
        <v>702</v>
      </c>
      <c r="J185" s="10"/>
      <c r="K185" s="10"/>
      <c r="L185" s="10"/>
      <c r="M185" s="10"/>
      <c r="N185" s="10"/>
      <c r="O185" s="10">
        <v>1</v>
      </c>
      <c r="P185" s="10"/>
      <c r="Q185" s="10"/>
      <c r="R185" s="10"/>
      <c r="S185" s="10">
        <f t="shared" si="10"/>
        <v>1</v>
      </c>
      <c r="T185" s="10">
        <f t="shared" si="11"/>
        <v>0</v>
      </c>
      <c r="U185" s="10">
        <f t="shared" si="9"/>
        <v>1</v>
      </c>
      <c r="V185" s="10">
        <v>1</v>
      </c>
      <c r="W185" s="10">
        <v>1</v>
      </c>
      <c r="X185" s="10">
        <v>1</v>
      </c>
      <c r="Y185" s="10"/>
      <c r="Z185" s="10">
        <v>1</v>
      </c>
      <c r="AA185" s="10">
        <v>1</v>
      </c>
      <c r="AB185" s="10"/>
      <c r="AC185" s="10"/>
      <c r="AD185" s="60">
        <v>8085498791</v>
      </c>
    </row>
    <row r="186" spans="1:30" s="144" customFormat="1" ht="20.25" customHeight="1">
      <c r="A186" s="12">
        <v>179</v>
      </c>
      <c r="B186" s="140" t="s">
        <v>245</v>
      </c>
      <c r="C186" s="140" t="s">
        <v>1667</v>
      </c>
      <c r="D186" s="141" t="s">
        <v>1965</v>
      </c>
      <c r="E186" s="42">
        <v>1079</v>
      </c>
      <c r="F186" s="141" t="s">
        <v>1766</v>
      </c>
      <c r="G186" s="10" t="s">
        <v>642</v>
      </c>
      <c r="H186" s="142" t="s">
        <v>6</v>
      </c>
      <c r="I186" s="142" t="s">
        <v>701</v>
      </c>
      <c r="J186" s="142"/>
      <c r="K186" s="142"/>
      <c r="L186" s="142"/>
      <c r="M186" s="142"/>
      <c r="N186" s="142">
        <v>1</v>
      </c>
      <c r="O186" s="142"/>
      <c r="P186" s="142"/>
      <c r="Q186" s="142"/>
      <c r="R186" s="142"/>
      <c r="S186" s="10">
        <f t="shared" si="10"/>
        <v>0</v>
      </c>
      <c r="T186" s="10">
        <f t="shared" si="11"/>
        <v>1</v>
      </c>
      <c r="U186" s="142">
        <f t="shared" si="9"/>
        <v>1</v>
      </c>
      <c r="V186" s="142">
        <v>1</v>
      </c>
      <c r="W186" s="142">
        <v>1</v>
      </c>
      <c r="X186" s="142">
        <v>1</v>
      </c>
      <c r="Y186" s="142">
        <v>1</v>
      </c>
      <c r="Z186" s="142"/>
      <c r="AA186" s="142"/>
      <c r="AB186" s="142"/>
      <c r="AC186" s="142">
        <v>1</v>
      </c>
      <c r="AD186" s="143">
        <v>9893128097</v>
      </c>
    </row>
    <row r="187" spans="1:30" ht="20.25" customHeight="1">
      <c r="A187" s="12">
        <v>180</v>
      </c>
      <c r="B187" s="12" t="s">
        <v>1266</v>
      </c>
      <c r="C187" s="12" t="s">
        <v>1836</v>
      </c>
      <c r="D187" s="39" t="s">
        <v>1837</v>
      </c>
      <c r="E187" s="42">
        <v>1080</v>
      </c>
      <c r="F187" s="39" t="s">
        <v>1828</v>
      </c>
      <c r="G187" s="10" t="s">
        <v>642</v>
      </c>
      <c r="H187" s="10" t="s">
        <v>7</v>
      </c>
      <c r="I187" s="10" t="s">
        <v>702</v>
      </c>
      <c r="J187" s="10"/>
      <c r="K187" s="10"/>
      <c r="L187" s="10"/>
      <c r="M187" s="10"/>
      <c r="N187" s="10"/>
      <c r="O187" s="10">
        <v>1</v>
      </c>
      <c r="P187" s="10"/>
      <c r="Q187" s="10"/>
      <c r="R187" s="10"/>
      <c r="S187" s="10">
        <f t="shared" si="10"/>
        <v>1</v>
      </c>
      <c r="T187" s="10">
        <f t="shared" si="11"/>
        <v>0</v>
      </c>
      <c r="U187" s="10">
        <f t="shared" si="9"/>
        <v>1</v>
      </c>
      <c r="V187" s="10">
        <v>1</v>
      </c>
      <c r="W187" s="10">
        <v>1</v>
      </c>
      <c r="X187" s="10">
        <v>1</v>
      </c>
      <c r="Y187" s="10">
        <v>1</v>
      </c>
      <c r="Z187" s="10">
        <v>1</v>
      </c>
      <c r="AA187" s="10"/>
      <c r="AB187" s="10"/>
      <c r="AC187" s="10"/>
      <c r="AD187" s="60">
        <v>7354086698</v>
      </c>
    </row>
    <row r="188" spans="1:30" ht="20.25" customHeight="1">
      <c r="A188" s="12">
        <v>181</v>
      </c>
      <c r="B188" s="12" t="s">
        <v>1838</v>
      </c>
      <c r="C188" s="12" t="s">
        <v>1839</v>
      </c>
      <c r="D188" s="39" t="s">
        <v>1840</v>
      </c>
      <c r="E188" s="42">
        <v>1081</v>
      </c>
      <c r="F188" s="39" t="s">
        <v>1828</v>
      </c>
      <c r="G188" s="10" t="s">
        <v>642</v>
      </c>
      <c r="H188" s="10" t="s">
        <v>7</v>
      </c>
      <c r="I188" s="10" t="s">
        <v>701</v>
      </c>
      <c r="J188" s="10"/>
      <c r="K188" s="10"/>
      <c r="L188" s="10"/>
      <c r="M188" s="10"/>
      <c r="N188" s="10"/>
      <c r="O188" s="10"/>
      <c r="P188" s="10">
        <v>1</v>
      </c>
      <c r="Q188" s="10"/>
      <c r="R188" s="10"/>
      <c r="S188" s="10">
        <f t="shared" si="10"/>
        <v>0</v>
      </c>
      <c r="T188" s="10">
        <f t="shared" si="11"/>
        <v>1</v>
      </c>
      <c r="U188" s="10">
        <f t="shared" si="9"/>
        <v>1</v>
      </c>
      <c r="V188" s="10">
        <v>1</v>
      </c>
      <c r="W188" s="10">
        <v>1</v>
      </c>
      <c r="X188" s="10">
        <v>1</v>
      </c>
      <c r="Y188" s="10">
        <v>1</v>
      </c>
      <c r="Z188" s="10"/>
      <c r="AA188" s="10"/>
      <c r="AB188" s="10">
        <v>1</v>
      </c>
      <c r="AC188" s="10"/>
      <c r="AD188" s="60">
        <v>7771052829</v>
      </c>
    </row>
    <row r="189" spans="1:30" ht="20.25" customHeight="1">
      <c r="A189" s="12">
        <v>182</v>
      </c>
      <c r="B189" s="12" t="s">
        <v>262</v>
      </c>
      <c r="C189" s="12" t="s">
        <v>140</v>
      </c>
      <c r="D189" s="39" t="s">
        <v>984</v>
      </c>
      <c r="E189" s="42">
        <v>1082</v>
      </c>
      <c r="F189" s="39" t="s">
        <v>1828</v>
      </c>
      <c r="G189" s="10" t="s">
        <v>642</v>
      </c>
      <c r="H189" s="10" t="s">
        <v>5</v>
      </c>
      <c r="I189" s="10" t="s">
        <v>701</v>
      </c>
      <c r="J189" s="10"/>
      <c r="K189" s="10"/>
      <c r="L189" s="10">
        <v>1</v>
      </c>
      <c r="M189" s="10"/>
      <c r="N189" s="10"/>
      <c r="O189" s="10"/>
      <c r="P189" s="10"/>
      <c r="Q189" s="10"/>
      <c r="R189" s="10"/>
      <c r="S189" s="10">
        <f t="shared" si="10"/>
        <v>0</v>
      </c>
      <c r="T189" s="10">
        <f t="shared" si="11"/>
        <v>1</v>
      </c>
      <c r="U189" s="10">
        <f t="shared" si="9"/>
        <v>1</v>
      </c>
      <c r="V189" s="10">
        <v>1</v>
      </c>
      <c r="W189" s="10">
        <v>1</v>
      </c>
      <c r="X189" s="10">
        <v>1</v>
      </c>
      <c r="Y189" s="10">
        <v>1</v>
      </c>
      <c r="Z189" s="10"/>
      <c r="AA189" s="10"/>
      <c r="AB189" s="10"/>
      <c r="AC189" s="10">
        <v>1</v>
      </c>
      <c r="AD189" s="60">
        <v>7747996927</v>
      </c>
    </row>
    <row r="190" spans="1:30" ht="20.25" customHeight="1">
      <c r="A190" s="12">
        <v>183</v>
      </c>
      <c r="B190" s="12" t="s">
        <v>1841</v>
      </c>
      <c r="C190" s="12" t="s">
        <v>1185</v>
      </c>
      <c r="D190" s="39" t="s">
        <v>1842</v>
      </c>
      <c r="E190" s="42">
        <v>1083</v>
      </c>
      <c r="F190" s="39" t="s">
        <v>1828</v>
      </c>
      <c r="G190" s="10" t="s">
        <v>642</v>
      </c>
      <c r="H190" s="10" t="s">
        <v>5</v>
      </c>
      <c r="I190" s="10" t="s">
        <v>701</v>
      </c>
      <c r="J190" s="10"/>
      <c r="K190" s="10"/>
      <c r="L190" s="10">
        <v>1</v>
      </c>
      <c r="M190" s="10"/>
      <c r="N190" s="10"/>
      <c r="O190" s="10"/>
      <c r="P190" s="10"/>
      <c r="Q190" s="10"/>
      <c r="R190" s="10"/>
      <c r="S190" s="10">
        <f t="shared" si="10"/>
        <v>0</v>
      </c>
      <c r="T190" s="10">
        <f t="shared" si="11"/>
        <v>1</v>
      </c>
      <c r="U190" s="10">
        <f t="shared" si="9"/>
        <v>1</v>
      </c>
      <c r="V190" s="10">
        <v>1</v>
      </c>
      <c r="W190" s="10">
        <v>1</v>
      </c>
      <c r="X190" s="10">
        <v>1</v>
      </c>
      <c r="Y190" s="10"/>
      <c r="Z190" s="10"/>
      <c r="AA190" s="10">
        <v>1</v>
      </c>
      <c r="AB190" s="10"/>
      <c r="AC190" s="10">
        <v>1</v>
      </c>
      <c r="AD190" s="60">
        <v>9174166907</v>
      </c>
    </row>
    <row r="191" spans="1:30" ht="20.25" customHeight="1">
      <c r="A191" s="12">
        <v>184</v>
      </c>
      <c r="B191" s="12" t="s">
        <v>1843</v>
      </c>
      <c r="C191" s="12" t="s">
        <v>1844</v>
      </c>
      <c r="D191" s="39" t="s">
        <v>1845</v>
      </c>
      <c r="E191" s="42">
        <v>1084</v>
      </c>
      <c r="F191" s="39" t="s">
        <v>1828</v>
      </c>
      <c r="G191" s="10" t="s">
        <v>642</v>
      </c>
      <c r="H191" s="10" t="s">
        <v>7</v>
      </c>
      <c r="I191" s="10" t="s">
        <v>701</v>
      </c>
      <c r="J191" s="10"/>
      <c r="K191" s="10"/>
      <c r="L191" s="10"/>
      <c r="M191" s="10"/>
      <c r="N191" s="10"/>
      <c r="O191" s="10"/>
      <c r="P191" s="10">
        <v>1</v>
      </c>
      <c r="Q191" s="10"/>
      <c r="R191" s="10"/>
      <c r="S191" s="10">
        <f t="shared" si="10"/>
        <v>0</v>
      </c>
      <c r="T191" s="10">
        <f t="shared" si="11"/>
        <v>1</v>
      </c>
      <c r="U191" s="10">
        <f t="shared" si="9"/>
        <v>1</v>
      </c>
      <c r="V191" s="10">
        <v>1</v>
      </c>
      <c r="W191" s="10">
        <v>1</v>
      </c>
      <c r="X191" s="10">
        <v>1</v>
      </c>
      <c r="Y191" s="10">
        <v>1</v>
      </c>
      <c r="Z191" s="10">
        <v>1</v>
      </c>
      <c r="AA191" s="10"/>
      <c r="AB191" s="10"/>
      <c r="AC191" s="10"/>
      <c r="AD191" s="60">
        <v>8827687284</v>
      </c>
    </row>
    <row r="192" spans="1:30" s="144" customFormat="1" ht="20.25" customHeight="1">
      <c r="A192" s="12">
        <v>185</v>
      </c>
      <c r="B192" s="140" t="s">
        <v>1412</v>
      </c>
      <c r="C192" s="140" t="s">
        <v>1846</v>
      </c>
      <c r="D192" s="141" t="s">
        <v>1338</v>
      </c>
      <c r="E192" s="42">
        <v>1085</v>
      </c>
      <c r="F192" s="141" t="s">
        <v>1828</v>
      </c>
      <c r="G192" s="10" t="s">
        <v>642</v>
      </c>
      <c r="H192" s="142" t="s">
        <v>5</v>
      </c>
      <c r="I192" s="142" t="s">
        <v>702</v>
      </c>
      <c r="J192" s="142"/>
      <c r="K192" s="142">
        <v>1</v>
      </c>
      <c r="L192" s="142"/>
      <c r="M192" s="142"/>
      <c r="N192" s="142"/>
      <c r="O192" s="142"/>
      <c r="P192" s="142"/>
      <c r="Q192" s="142"/>
      <c r="R192" s="142"/>
      <c r="S192" s="10">
        <f t="shared" si="10"/>
        <v>1</v>
      </c>
      <c r="T192" s="10">
        <f t="shared" si="11"/>
        <v>0</v>
      </c>
      <c r="U192" s="142">
        <f t="shared" si="9"/>
        <v>1</v>
      </c>
      <c r="V192" s="142">
        <v>1</v>
      </c>
      <c r="W192" s="142">
        <v>1</v>
      </c>
      <c r="X192" s="142">
        <v>1</v>
      </c>
      <c r="Y192" s="142">
        <v>1</v>
      </c>
      <c r="Z192" s="142"/>
      <c r="AA192" s="142"/>
      <c r="AB192" s="142">
        <v>1</v>
      </c>
      <c r="AC192" s="142"/>
      <c r="AD192" s="143">
        <v>8462986149</v>
      </c>
    </row>
    <row r="193" spans="1:30" ht="20.25" customHeight="1">
      <c r="A193" s="12">
        <v>186</v>
      </c>
      <c r="B193" s="12" t="s">
        <v>1966</v>
      </c>
      <c r="C193" s="12" t="s">
        <v>508</v>
      </c>
      <c r="D193" s="39" t="s">
        <v>1967</v>
      </c>
      <c r="E193" s="42">
        <v>1086</v>
      </c>
      <c r="F193" s="39" t="s">
        <v>1968</v>
      </c>
      <c r="G193" s="10" t="s">
        <v>642</v>
      </c>
      <c r="H193" s="10" t="s">
        <v>7</v>
      </c>
      <c r="I193" s="10" t="s">
        <v>701</v>
      </c>
      <c r="J193" s="10"/>
      <c r="K193" s="10"/>
      <c r="L193" s="10"/>
      <c r="M193" s="10"/>
      <c r="N193" s="10"/>
      <c r="O193" s="10"/>
      <c r="P193" s="10">
        <v>1</v>
      </c>
      <c r="Q193" s="10"/>
      <c r="R193" s="10"/>
      <c r="S193" s="10">
        <f t="shared" si="10"/>
        <v>0</v>
      </c>
      <c r="T193" s="10">
        <f t="shared" si="11"/>
        <v>1</v>
      </c>
      <c r="U193" s="10">
        <f t="shared" si="9"/>
        <v>1</v>
      </c>
      <c r="V193" s="10">
        <v>1</v>
      </c>
      <c r="W193" s="10">
        <v>1</v>
      </c>
      <c r="X193" s="10">
        <v>1</v>
      </c>
      <c r="Y193" s="10">
        <v>1</v>
      </c>
      <c r="Z193" s="10">
        <v>1</v>
      </c>
      <c r="AA193" s="10"/>
      <c r="AB193" s="10"/>
      <c r="AC193" s="10"/>
      <c r="AD193" s="60">
        <v>8959754692</v>
      </c>
    </row>
    <row r="194" spans="1:30" ht="20.25" customHeight="1">
      <c r="A194" s="12">
        <v>187</v>
      </c>
      <c r="B194" s="12" t="s">
        <v>1969</v>
      </c>
      <c r="C194" s="12" t="s">
        <v>1970</v>
      </c>
      <c r="D194" s="39" t="s">
        <v>1971</v>
      </c>
      <c r="E194" s="42">
        <v>1087</v>
      </c>
      <c r="F194" s="39" t="s">
        <v>1968</v>
      </c>
      <c r="G194" s="10" t="s">
        <v>642</v>
      </c>
      <c r="H194" s="10" t="s">
        <v>7</v>
      </c>
      <c r="I194" s="10" t="s">
        <v>702</v>
      </c>
      <c r="J194" s="10"/>
      <c r="K194" s="10"/>
      <c r="L194" s="10"/>
      <c r="M194" s="10"/>
      <c r="N194" s="10"/>
      <c r="O194" s="10">
        <v>1</v>
      </c>
      <c r="P194" s="10"/>
      <c r="Q194" s="10"/>
      <c r="R194" s="10"/>
      <c r="S194" s="10">
        <f t="shared" si="10"/>
        <v>1</v>
      </c>
      <c r="T194" s="10">
        <f t="shared" si="11"/>
        <v>0</v>
      </c>
      <c r="U194" s="10">
        <f t="shared" si="9"/>
        <v>1</v>
      </c>
      <c r="V194" s="10">
        <v>1</v>
      </c>
      <c r="W194" s="10">
        <v>1</v>
      </c>
      <c r="X194" s="10"/>
      <c r="Y194" s="10">
        <v>1</v>
      </c>
      <c r="Z194" s="10">
        <v>1</v>
      </c>
      <c r="AA194" s="10">
        <v>1</v>
      </c>
      <c r="AB194" s="10"/>
      <c r="AC194" s="10"/>
      <c r="AD194" s="60">
        <v>8462930566</v>
      </c>
    </row>
    <row r="195" spans="1:30" ht="20.25" customHeight="1">
      <c r="A195" s="12">
        <v>188</v>
      </c>
      <c r="B195" s="12" t="s">
        <v>1972</v>
      </c>
      <c r="C195" s="12" t="s">
        <v>1973</v>
      </c>
      <c r="D195" s="39" t="s">
        <v>926</v>
      </c>
      <c r="E195" s="42">
        <v>1088</v>
      </c>
      <c r="F195" s="39" t="s">
        <v>1968</v>
      </c>
      <c r="G195" s="10" t="s">
        <v>642</v>
      </c>
      <c r="H195" s="10" t="s">
        <v>7</v>
      </c>
      <c r="I195" s="10" t="s">
        <v>701</v>
      </c>
      <c r="J195" s="10"/>
      <c r="K195" s="10"/>
      <c r="L195" s="10"/>
      <c r="M195" s="10"/>
      <c r="N195" s="10"/>
      <c r="O195" s="10"/>
      <c r="P195" s="10">
        <v>1</v>
      </c>
      <c r="Q195" s="10"/>
      <c r="R195" s="10"/>
      <c r="S195" s="10">
        <f t="shared" si="10"/>
        <v>0</v>
      </c>
      <c r="T195" s="10">
        <f t="shared" si="11"/>
        <v>1</v>
      </c>
      <c r="U195" s="10">
        <f t="shared" si="9"/>
        <v>1</v>
      </c>
      <c r="V195" s="10">
        <v>1</v>
      </c>
      <c r="W195" s="10">
        <v>1</v>
      </c>
      <c r="X195" s="10">
        <v>1</v>
      </c>
      <c r="Y195" s="10">
        <v>1</v>
      </c>
      <c r="Z195" s="10"/>
      <c r="AA195" s="10"/>
      <c r="AB195" s="10">
        <v>1</v>
      </c>
      <c r="AC195" s="10"/>
      <c r="AD195" s="60">
        <v>9109888586</v>
      </c>
    </row>
    <row r="196" spans="1:30" ht="20.25" customHeight="1">
      <c r="A196" s="12">
        <v>189</v>
      </c>
      <c r="B196" s="39" t="s">
        <v>1974</v>
      </c>
      <c r="C196" s="12" t="s">
        <v>1975</v>
      </c>
      <c r="D196" s="39" t="s">
        <v>1976</v>
      </c>
      <c r="E196" s="42">
        <v>1089</v>
      </c>
      <c r="F196" s="39" t="s">
        <v>1968</v>
      </c>
      <c r="G196" s="10" t="s">
        <v>642</v>
      </c>
      <c r="H196" s="10" t="s">
        <v>7</v>
      </c>
      <c r="I196" s="10" t="s">
        <v>701</v>
      </c>
      <c r="J196" s="10"/>
      <c r="K196" s="10"/>
      <c r="L196" s="10"/>
      <c r="M196" s="10"/>
      <c r="N196" s="10"/>
      <c r="O196" s="10"/>
      <c r="P196" s="10">
        <v>1</v>
      </c>
      <c r="Q196" s="10"/>
      <c r="R196" s="10"/>
      <c r="S196" s="10">
        <f t="shared" si="10"/>
        <v>0</v>
      </c>
      <c r="T196" s="10">
        <f t="shared" si="11"/>
        <v>1</v>
      </c>
      <c r="U196" s="10">
        <f t="shared" si="9"/>
        <v>1</v>
      </c>
      <c r="V196" s="10">
        <v>1</v>
      </c>
      <c r="W196" s="10">
        <v>1</v>
      </c>
      <c r="X196" s="10">
        <v>1</v>
      </c>
      <c r="Y196" s="10">
        <v>1</v>
      </c>
      <c r="Z196" s="10"/>
      <c r="AA196" s="10"/>
      <c r="AB196" s="10">
        <v>1</v>
      </c>
      <c r="AC196" s="10"/>
      <c r="AD196" s="60">
        <v>9907148026</v>
      </c>
    </row>
    <row r="197" spans="1:30" ht="20.25" customHeight="1">
      <c r="A197" s="12">
        <v>190</v>
      </c>
      <c r="B197" s="12" t="s">
        <v>1977</v>
      </c>
      <c r="C197" s="12" t="s">
        <v>1978</v>
      </c>
      <c r="D197" s="39" t="s">
        <v>1979</v>
      </c>
      <c r="E197" s="42">
        <v>1090</v>
      </c>
      <c r="F197" s="39" t="s">
        <v>1968</v>
      </c>
      <c r="G197" s="10" t="s">
        <v>642</v>
      </c>
      <c r="H197" s="10" t="s">
        <v>7</v>
      </c>
      <c r="I197" s="10" t="s">
        <v>701</v>
      </c>
      <c r="J197" s="10"/>
      <c r="K197" s="10"/>
      <c r="L197" s="10"/>
      <c r="M197" s="10"/>
      <c r="N197" s="10"/>
      <c r="O197" s="10"/>
      <c r="P197" s="10">
        <v>1</v>
      </c>
      <c r="Q197" s="10"/>
      <c r="R197" s="10"/>
      <c r="S197" s="10">
        <f t="shared" si="10"/>
        <v>0</v>
      </c>
      <c r="T197" s="10">
        <f t="shared" si="11"/>
        <v>1</v>
      </c>
      <c r="U197" s="10">
        <f t="shared" si="9"/>
        <v>1</v>
      </c>
      <c r="V197" s="10">
        <v>1</v>
      </c>
      <c r="W197" s="10">
        <v>1</v>
      </c>
      <c r="X197" s="10">
        <v>1</v>
      </c>
      <c r="Y197" s="10">
        <v>1</v>
      </c>
      <c r="Z197" s="10"/>
      <c r="AA197" s="10"/>
      <c r="AB197" s="10"/>
      <c r="AC197" s="10">
        <v>1</v>
      </c>
      <c r="AD197" s="60">
        <v>7772711362</v>
      </c>
    </row>
    <row r="198" spans="1:30" ht="20.25" customHeight="1">
      <c r="A198" s="12">
        <v>191</v>
      </c>
      <c r="B198" s="12" t="s">
        <v>1980</v>
      </c>
      <c r="C198" s="12" t="s">
        <v>1981</v>
      </c>
      <c r="D198" s="39" t="s">
        <v>1281</v>
      </c>
      <c r="E198" s="42">
        <v>1091</v>
      </c>
      <c r="F198" s="39" t="s">
        <v>1968</v>
      </c>
      <c r="G198" s="10" t="s">
        <v>642</v>
      </c>
      <c r="H198" s="10" t="s">
        <v>7</v>
      </c>
      <c r="I198" s="10" t="s">
        <v>701</v>
      </c>
      <c r="J198" s="10"/>
      <c r="K198" s="10"/>
      <c r="L198" s="10"/>
      <c r="M198" s="10"/>
      <c r="N198" s="10"/>
      <c r="O198" s="10"/>
      <c r="P198" s="10">
        <v>1</v>
      </c>
      <c r="Q198" s="10"/>
      <c r="R198" s="10"/>
      <c r="S198" s="10">
        <f t="shared" si="10"/>
        <v>0</v>
      </c>
      <c r="T198" s="10">
        <f t="shared" si="11"/>
        <v>1</v>
      </c>
      <c r="U198" s="10">
        <f t="shared" si="9"/>
        <v>1</v>
      </c>
      <c r="V198" s="10">
        <v>1</v>
      </c>
      <c r="W198" s="10">
        <v>1</v>
      </c>
      <c r="X198" s="10"/>
      <c r="Y198" s="10"/>
      <c r="Z198" s="10">
        <v>1</v>
      </c>
      <c r="AA198" s="10"/>
      <c r="AB198" s="10">
        <v>1</v>
      </c>
      <c r="AC198" s="10">
        <v>1</v>
      </c>
      <c r="AD198" s="60">
        <v>9981920046</v>
      </c>
    </row>
    <row r="199" spans="1:30" ht="20.25" customHeight="1">
      <c r="A199" s="12">
        <v>192</v>
      </c>
      <c r="B199" s="12" t="s">
        <v>490</v>
      </c>
      <c r="C199" s="12" t="s">
        <v>640</v>
      </c>
      <c r="D199" s="39" t="s">
        <v>1982</v>
      </c>
      <c r="E199" s="42">
        <v>1092</v>
      </c>
      <c r="F199" s="39" t="s">
        <v>1968</v>
      </c>
      <c r="G199" s="10" t="s">
        <v>642</v>
      </c>
      <c r="H199" s="10" t="s">
        <v>7</v>
      </c>
      <c r="I199" s="10" t="s">
        <v>701</v>
      </c>
      <c r="J199" s="10"/>
      <c r="K199" s="10"/>
      <c r="L199" s="10"/>
      <c r="M199" s="10"/>
      <c r="N199" s="10"/>
      <c r="O199" s="10"/>
      <c r="P199" s="10">
        <v>1</v>
      </c>
      <c r="Q199" s="10"/>
      <c r="R199" s="10"/>
      <c r="S199" s="10">
        <f t="shared" si="10"/>
        <v>0</v>
      </c>
      <c r="T199" s="10">
        <f t="shared" si="11"/>
        <v>1</v>
      </c>
      <c r="U199" s="10">
        <f t="shared" si="9"/>
        <v>1</v>
      </c>
      <c r="V199" s="10">
        <v>1</v>
      </c>
      <c r="W199" s="10">
        <v>1</v>
      </c>
      <c r="X199" s="10">
        <v>1</v>
      </c>
      <c r="Y199" s="10">
        <v>1</v>
      </c>
      <c r="Z199" s="10">
        <v>1</v>
      </c>
      <c r="AA199" s="10"/>
      <c r="AB199" s="10"/>
      <c r="AC199" s="10"/>
      <c r="AD199" s="60">
        <v>8305031325</v>
      </c>
    </row>
    <row r="200" spans="1:30" ht="20.25" customHeight="1">
      <c r="A200" s="12">
        <v>193</v>
      </c>
      <c r="B200" s="12" t="s">
        <v>1983</v>
      </c>
      <c r="C200" s="12" t="s">
        <v>1984</v>
      </c>
      <c r="D200" s="39" t="s">
        <v>1985</v>
      </c>
      <c r="E200" s="42">
        <v>1093</v>
      </c>
      <c r="F200" s="39" t="s">
        <v>1968</v>
      </c>
      <c r="G200" s="10" t="s">
        <v>642</v>
      </c>
      <c r="H200" s="10" t="s">
        <v>7</v>
      </c>
      <c r="I200" s="10" t="s">
        <v>702</v>
      </c>
      <c r="J200" s="10"/>
      <c r="K200" s="10"/>
      <c r="L200" s="10"/>
      <c r="M200" s="10"/>
      <c r="N200" s="10"/>
      <c r="O200" s="10">
        <v>1</v>
      </c>
      <c r="P200" s="10"/>
      <c r="Q200" s="10"/>
      <c r="R200" s="10"/>
      <c r="S200" s="10">
        <f t="shared" si="10"/>
        <v>1</v>
      </c>
      <c r="T200" s="10">
        <f t="shared" si="11"/>
        <v>0</v>
      </c>
      <c r="U200" s="10">
        <f aca="true" t="shared" si="12" ref="U200:U231">SUM(S200:T200)</f>
        <v>1</v>
      </c>
      <c r="V200" s="10">
        <v>1</v>
      </c>
      <c r="W200" s="10">
        <v>1</v>
      </c>
      <c r="X200" s="10">
        <v>1</v>
      </c>
      <c r="Y200" s="10">
        <v>1</v>
      </c>
      <c r="Z200" s="10"/>
      <c r="AA200" s="10"/>
      <c r="AB200" s="10"/>
      <c r="AC200" s="10">
        <v>1</v>
      </c>
      <c r="AD200" s="60">
        <v>9630725630</v>
      </c>
    </row>
    <row r="201" spans="1:30" ht="20.25" customHeight="1">
      <c r="A201" s="12">
        <v>194</v>
      </c>
      <c r="B201" s="12" t="s">
        <v>1986</v>
      </c>
      <c r="C201" s="12" t="s">
        <v>432</v>
      </c>
      <c r="D201" s="39" t="s">
        <v>878</v>
      </c>
      <c r="E201" s="42">
        <v>1094</v>
      </c>
      <c r="F201" s="39" t="s">
        <v>1968</v>
      </c>
      <c r="G201" s="10" t="s">
        <v>642</v>
      </c>
      <c r="H201" s="10" t="s">
        <v>5</v>
      </c>
      <c r="I201" s="10" t="s">
        <v>702</v>
      </c>
      <c r="J201" s="10"/>
      <c r="K201" s="10">
        <v>1</v>
      </c>
      <c r="L201" s="10"/>
      <c r="M201" s="10"/>
      <c r="N201" s="10"/>
      <c r="O201" s="10"/>
      <c r="P201" s="10"/>
      <c r="Q201" s="10"/>
      <c r="R201" s="10"/>
      <c r="S201" s="10">
        <f aca="true" t="shared" si="13" ref="S201:S232">SUM(K201+M201+O201+Q201)</f>
        <v>1</v>
      </c>
      <c r="T201" s="10">
        <f aca="true" t="shared" si="14" ref="T201:T232">SUM(L201+N201+P201+R201)</f>
        <v>0</v>
      </c>
      <c r="U201" s="10">
        <f t="shared" si="12"/>
        <v>1</v>
      </c>
      <c r="V201" s="10">
        <v>1</v>
      </c>
      <c r="W201" s="10">
        <v>1</v>
      </c>
      <c r="X201" s="10">
        <v>1</v>
      </c>
      <c r="Y201" s="10"/>
      <c r="Z201" s="10"/>
      <c r="AA201" s="10">
        <v>1</v>
      </c>
      <c r="AB201" s="10">
        <v>1</v>
      </c>
      <c r="AC201" s="10"/>
      <c r="AD201" s="60">
        <v>7693995046</v>
      </c>
    </row>
    <row r="202" spans="1:30" ht="20.25" customHeight="1">
      <c r="A202" s="12">
        <v>195</v>
      </c>
      <c r="B202" s="12" t="s">
        <v>142</v>
      </c>
      <c r="C202" s="12" t="s">
        <v>223</v>
      </c>
      <c r="D202" s="39" t="s">
        <v>1987</v>
      </c>
      <c r="E202" s="42">
        <v>1095</v>
      </c>
      <c r="F202" s="39" t="s">
        <v>1968</v>
      </c>
      <c r="G202" s="10" t="s">
        <v>642</v>
      </c>
      <c r="H202" s="10" t="s">
        <v>7</v>
      </c>
      <c r="I202" s="10" t="s">
        <v>701</v>
      </c>
      <c r="J202" s="10"/>
      <c r="K202" s="10"/>
      <c r="L202" s="10"/>
      <c r="M202" s="10"/>
      <c r="N202" s="10"/>
      <c r="O202" s="10"/>
      <c r="P202" s="10">
        <v>1</v>
      </c>
      <c r="Q202" s="10"/>
      <c r="R202" s="10"/>
      <c r="S202" s="10">
        <f t="shared" si="13"/>
        <v>0</v>
      </c>
      <c r="T202" s="10">
        <f t="shared" si="14"/>
        <v>1</v>
      </c>
      <c r="U202" s="10">
        <f t="shared" si="12"/>
        <v>1</v>
      </c>
      <c r="V202" s="10">
        <v>1</v>
      </c>
      <c r="W202" s="10">
        <v>1</v>
      </c>
      <c r="X202" s="10">
        <v>1</v>
      </c>
      <c r="Y202" s="10"/>
      <c r="Z202" s="10">
        <v>1</v>
      </c>
      <c r="AA202" s="10">
        <v>1</v>
      </c>
      <c r="AB202" s="10"/>
      <c r="AC202" s="10"/>
      <c r="AD202" s="60">
        <v>7389976974</v>
      </c>
    </row>
    <row r="203" spans="1:30" ht="20.25" customHeight="1">
      <c r="A203" s="12">
        <v>196</v>
      </c>
      <c r="B203" s="12" t="s">
        <v>1988</v>
      </c>
      <c r="C203" s="12" t="s">
        <v>1989</v>
      </c>
      <c r="D203" s="39" t="s">
        <v>1990</v>
      </c>
      <c r="E203" s="42">
        <v>1096</v>
      </c>
      <c r="F203" s="39" t="s">
        <v>1968</v>
      </c>
      <c r="G203" s="10" t="s">
        <v>642</v>
      </c>
      <c r="H203" s="10" t="s">
        <v>7</v>
      </c>
      <c r="I203" s="10" t="s">
        <v>702</v>
      </c>
      <c r="J203" s="10"/>
      <c r="K203" s="10"/>
      <c r="L203" s="10"/>
      <c r="M203" s="10"/>
      <c r="N203" s="10"/>
      <c r="O203" s="10">
        <v>1</v>
      </c>
      <c r="P203" s="10"/>
      <c r="Q203" s="10"/>
      <c r="R203" s="10"/>
      <c r="S203" s="10">
        <f t="shared" si="13"/>
        <v>1</v>
      </c>
      <c r="T203" s="10">
        <f t="shared" si="14"/>
        <v>0</v>
      </c>
      <c r="U203" s="10">
        <f t="shared" si="12"/>
        <v>1</v>
      </c>
      <c r="V203" s="10">
        <v>1</v>
      </c>
      <c r="W203" s="10">
        <v>1</v>
      </c>
      <c r="X203" s="10">
        <v>1</v>
      </c>
      <c r="Y203" s="10">
        <v>1</v>
      </c>
      <c r="Z203" s="10"/>
      <c r="AA203" s="10"/>
      <c r="AB203" s="10"/>
      <c r="AC203" s="10">
        <v>1</v>
      </c>
      <c r="AD203" s="60">
        <v>7879707810</v>
      </c>
    </row>
    <row r="204" spans="1:30" ht="20.25" customHeight="1">
      <c r="A204" s="12">
        <v>197</v>
      </c>
      <c r="B204" s="12" t="s">
        <v>1991</v>
      </c>
      <c r="C204" s="12" t="s">
        <v>641</v>
      </c>
      <c r="D204" s="39" t="s">
        <v>1992</v>
      </c>
      <c r="E204" s="42">
        <v>1097</v>
      </c>
      <c r="F204" s="39" t="s">
        <v>1968</v>
      </c>
      <c r="G204" s="10" t="s">
        <v>642</v>
      </c>
      <c r="H204" s="10" t="s">
        <v>7</v>
      </c>
      <c r="I204" s="10" t="s">
        <v>702</v>
      </c>
      <c r="J204" s="10"/>
      <c r="K204" s="10"/>
      <c r="L204" s="10"/>
      <c r="M204" s="10"/>
      <c r="N204" s="10"/>
      <c r="O204" s="10">
        <v>1</v>
      </c>
      <c r="P204" s="10"/>
      <c r="Q204" s="10"/>
      <c r="R204" s="10"/>
      <c r="S204" s="10">
        <f t="shared" si="13"/>
        <v>1</v>
      </c>
      <c r="T204" s="10">
        <f t="shared" si="14"/>
        <v>0</v>
      </c>
      <c r="U204" s="10">
        <f t="shared" si="12"/>
        <v>1</v>
      </c>
      <c r="V204" s="10">
        <v>1</v>
      </c>
      <c r="W204" s="10">
        <v>1</v>
      </c>
      <c r="X204" s="10"/>
      <c r="Y204" s="10"/>
      <c r="Z204" s="10">
        <v>1</v>
      </c>
      <c r="AA204" s="10">
        <v>1</v>
      </c>
      <c r="AB204" s="10">
        <v>1</v>
      </c>
      <c r="AC204" s="10"/>
      <c r="AD204" s="60">
        <v>7693978168</v>
      </c>
    </row>
    <row r="205" spans="1:30" ht="20.25" customHeight="1">
      <c r="A205" s="12">
        <v>198</v>
      </c>
      <c r="B205" s="12" t="s">
        <v>551</v>
      </c>
      <c r="C205" s="12" t="s">
        <v>1993</v>
      </c>
      <c r="D205" s="39" t="s">
        <v>1994</v>
      </c>
      <c r="E205" s="42">
        <v>1098</v>
      </c>
      <c r="F205" s="39" t="s">
        <v>1968</v>
      </c>
      <c r="G205" s="10" t="s">
        <v>642</v>
      </c>
      <c r="H205" s="10" t="s">
        <v>5</v>
      </c>
      <c r="I205" s="10" t="s">
        <v>701</v>
      </c>
      <c r="J205" s="10"/>
      <c r="K205" s="10"/>
      <c r="L205" s="10">
        <v>1</v>
      </c>
      <c r="M205" s="10"/>
      <c r="N205" s="10"/>
      <c r="O205" s="10"/>
      <c r="P205" s="10"/>
      <c r="Q205" s="10"/>
      <c r="R205" s="10"/>
      <c r="S205" s="10">
        <f t="shared" si="13"/>
        <v>0</v>
      </c>
      <c r="T205" s="10">
        <f t="shared" si="14"/>
        <v>1</v>
      </c>
      <c r="U205" s="10">
        <f t="shared" si="12"/>
        <v>1</v>
      </c>
      <c r="V205" s="10">
        <v>1</v>
      </c>
      <c r="W205" s="10">
        <v>1</v>
      </c>
      <c r="X205" s="10"/>
      <c r="Y205" s="10">
        <v>1</v>
      </c>
      <c r="Z205" s="10">
        <v>1</v>
      </c>
      <c r="AA205" s="10">
        <v>1</v>
      </c>
      <c r="AB205" s="10"/>
      <c r="AC205" s="10"/>
      <c r="AD205" s="60">
        <v>9165925345</v>
      </c>
    </row>
    <row r="206" spans="1:30" ht="20.25" customHeight="1">
      <c r="A206" s="12">
        <v>199</v>
      </c>
      <c r="B206" s="12" t="s">
        <v>1995</v>
      </c>
      <c r="C206" s="12" t="s">
        <v>1996</v>
      </c>
      <c r="D206" s="39" t="s">
        <v>1997</v>
      </c>
      <c r="E206" s="42">
        <v>1099</v>
      </c>
      <c r="F206" s="39" t="s">
        <v>1968</v>
      </c>
      <c r="G206" s="10" t="s">
        <v>642</v>
      </c>
      <c r="H206" s="10" t="s">
        <v>5</v>
      </c>
      <c r="I206" s="10" t="s">
        <v>701</v>
      </c>
      <c r="J206" s="10"/>
      <c r="K206" s="10"/>
      <c r="L206" s="10">
        <v>1</v>
      </c>
      <c r="M206" s="10"/>
      <c r="N206" s="10"/>
      <c r="O206" s="10"/>
      <c r="P206" s="10"/>
      <c r="Q206" s="10"/>
      <c r="R206" s="10"/>
      <c r="S206" s="10">
        <f t="shared" si="13"/>
        <v>0</v>
      </c>
      <c r="T206" s="10">
        <f t="shared" si="14"/>
        <v>1</v>
      </c>
      <c r="U206" s="10">
        <f t="shared" si="12"/>
        <v>1</v>
      </c>
      <c r="V206" s="10">
        <v>1</v>
      </c>
      <c r="W206" s="10">
        <v>1</v>
      </c>
      <c r="X206" s="10"/>
      <c r="Y206" s="10">
        <v>1</v>
      </c>
      <c r="Z206" s="10">
        <v>1</v>
      </c>
      <c r="AA206" s="10">
        <v>1</v>
      </c>
      <c r="AB206" s="10"/>
      <c r="AC206" s="10"/>
      <c r="AD206" s="60">
        <v>7748850722</v>
      </c>
    </row>
    <row r="207" spans="1:30" ht="20.25" customHeight="1">
      <c r="A207" s="12">
        <v>200</v>
      </c>
      <c r="B207" s="12" t="s">
        <v>1998</v>
      </c>
      <c r="C207" s="12" t="s">
        <v>1999</v>
      </c>
      <c r="D207" s="39" t="s">
        <v>2000</v>
      </c>
      <c r="E207" s="42">
        <v>1100</v>
      </c>
      <c r="F207" s="39" t="s">
        <v>1968</v>
      </c>
      <c r="G207" s="10" t="s">
        <v>642</v>
      </c>
      <c r="H207" s="10" t="s">
        <v>7</v>
      </c>
      <c r="I207" s="10" t="s">
        <v>701</v>
      </c>
      <c r="J207" s="10"/>
      <c r="K207" s="10"/>
      <c r="L207" s="10"/>
      <c r="M207" s="10"/>
      <c r="N207" s="10"/>
      <c r="O207" s="10"/>
      <c r="P207" s="10">
        <v>1</v>
      </c>
      <c r="Q207" s="10"/>
      <c r="R207" s="10"/>
      <c r="S207" s="10">
        <f t="shared" si="13"/>
        <v>0</v>
      </c>
      <c r="T207" s="10">
        <f t="shared" si="14"/>
        <v>1</v>
      </c>
      <c r="U207" s="10">
        <f t="shared" si="12"/>
        <v>1</v>
      </c>
      <c r="V207" s="10">
        <v>1</v>
      </c>
      <c r="W207" s="10">
        <v>1</v>
      </c>
      <c r="X207" s="10">
        <v>1</v>
      </c>
      <c r="Y207" s="10">
        <v>1</v>
      </c>
      <c r="Z207" s="10"/>
      <c r="AA207" s="10"/>
      <c r="AB207" s="10"/>
      <c r="AC207" s="10">
        <v>1</v>
      </c>
      <c r="AD207" s="60">
        <v>9406033620</v>
      </c>
    </row>
    <row r="208" spans="1:30" ht="20.25" customHeight="1">
      <c r="A208" s="12">
        <v>201</v>
      </c>
      <c r="B208" s="12" t="s">
        <v>1059</v>
      </c>
      <c r="C208" s="12" t="s">
        <v>2001</v>
      </c>
      <c r="D208" s="39" t="s">
        <v>2002</v>
      </c>
      <c r="E208" s="42">
        <v>1101</v>
      </c>
      <c r="F208" s="39" t="s">
        <v>1968</v>
      </c>
      <c r="G208" s="10" t="s">
        <v>642</v>
      </c>
      <c r="H208" s="10" t="s">
        <v>5</v>
      </c>
      <c r="I208" s="10" t="s">
        <v>701</v>
      </c>
      <c r="J208" s="10"/>
      <c r="K208" s="10"/>
      <c r="L208" s="10">
        <v>1</v>
      </c>
      <c r="M208" s="10"/>
      <c r="N208" s="10"/>
      <c r="O208" s="10"/>
      <c r="P208" s="10"/>
      <c r="Q208" s="10"/>
      <c r="R208" s="10"/>
      <c r="S208" s="10">
        <f t="shared" si="13"/>
        <v>0</v>
      </c>
      <c r="T208" s="10">
        <f t="shared" si="14"/>
        <v>1</v>
      </c>
      <c r="U208" s="10">
        <f t="shared" si="12"/>
        <v>1</v>
      </c>
      <c r="V208" s="10">
        <v>1</v>
      </c>
      <c r="W208" s="10">
        <v>1</v>
      </c>
      <c r="X208" s="10">
        <v>1</v>
      </c>
      <c r="Y208" s="10">
        <v>1</v>
      </c>
      <c r="Z208" s="10"/>
      <c r="AA208" s="10"/>
      <c r="AB208" s="10"/>
      <c r="AC208" s="10">
        <v>1</v>
      </c>
      <c r="AD208" s="60">
        <v>7772917936</v>
      </c>
    </row>
    <row r="209" spans="1:30" ht="20.25" customHeight="1">
      <c r="A209" s="12">
        <v>202</v>
      </c>
      <c r="B209" s="12" t="s">
        <v>2003</v>
      </c>
      <c r="C209" s="12" t="s">
        <v>2004</v>
      </c>
      <c r="D209" s="39" t="s">
        <v>2005</v>
      </c>
      <c r="E209" s="42">
        <v>1102</v>
      </c>
      <c r="F209" s="39" t="s">
        <v>1968</v>
      </c>
      <c r="G209" s="10" t="s">
        <v>642</v>
      </c>
      <c r="H209" s="10" t="s">
        <v>5</v>
      </c>
      <c r="I209" s="10" t="s">
        <v>701</v>
      </c>
      <c r="J209" s="10"/>
      <c r="K209" s="10"/>
      <c r="L209" s="10">
        <v>1</v>
      </c>
      <c r="M209" s="10"/>
      <c r="N209" s="10"/>
      <c r="O209" s="10"/>
      <c r="P209" s="10"/>
      <c r="Q209" s="10"/>
      <c r="R209" s="10"/>
      <c r="S209" s="10">
        <f t="shared" si="13"/>
        <v>0</v>
      </c>
      <c r="T209" s="10">
        <f t="shared" si="14"/>
        <v>1</v>
      </c>
      <c r="U209" s="10">
        <f t="shared" si="12"/>
        <v>1</v>
      </c>
      <c r="V209" s="10">
        <v>1</v>
      </c>
      <c r="W209" s="10">
        <v>1</v>
      </c>
      <c r="X209" s="10">
        <v>1</v>
      </c>
      <c r="Y209" s="10">
        <v>1</v>
      </c>
      <c r="Z209" s="10"/>
      <c r="AA209" s="10"/>
      <c r="AB209" s="10"/>
      <c r="AC209" s="10">
        <v>1</v>
      </c>
      <c r="AD209" s="60">
        <v>8889879324</v>
      </c>
    </row>
    <row r="210" spans="1:30" ht="20.25" customHeight="1">
      <c r="A210" s="12">
        <v>203</v>
      </c>
      <c r="B210" s="12" t="s">
        <v>250</v>
      </c>
      <c r="C210" s="12" t="s">
        <v>2006</v>
      </c>
      <c r="D210" s="39" t="s">
        <v>2007</v>
      </c>
      <c r="E210" s="42">
        <v>1103</v>
      </c>
      <c r="F210" s="39" t="s">
        <v>1968</v>
      </c>
      <c r="G210" s="10" t="s">
        <v>642</v>
      </c>
      <c r="H210" s="10" t="s">
        <v>7</v>
      </c>
      <c r="I210" s="10" t="s">
        <v>701</v>
      </c>
      <c r="J210" s="10"/>
      <c r="K210" s="10"/>
      <c r="L210" s="10"/>
      <c r="M210" s="10"/>
      <c r="N210" s="10"/>
      <c r="O210" s="10"/>
      <c r="P210" s="10">
        <v>1</v>
      </c>
      <c r="Q210" s="10"/>
      <c r="R210" s="10"/>
      <c r="S210" s="10">
        <f t="shared" si="13"/>
        <v>0</v>
      </c>
      <c r="T210" s="10">
        <f t="shared" si="14"/>
        <v>1</v>
      </c>
      <c r="U210" s="10">
        <f t="shared" si="12"/>
        <v>1</v>
      </c>
      <c r="V210" s="10">
        <v>1</v>
      </c>
      <c r="W210" s="10">
        <v>1</v>
      </c>
      <c r="X210" s="10">
        <v>1</v>
      </c>
      <c r="Y210" s="10">
        <v>1</v>
      </c>
      <c r="Z210" s="10"/>
      <c r="AA210" s="10"/>
      <c r="AB210" s="10"/>
      <c r="AC210" s="10">
        <v>1</v>
      </c>
      <c r="AD210" s="60">
        <v>7697488447</v>
      </c>
    </row>
    <row r="211" spans="1:30" s="144" customFormat="1" ht="20.25" customHeight="1">
      <c r="A211" s="12">
        <v>204</v>
      </c>
      <c r="B211" s="140" t="s">
        <v>2008</v>
      </c>
      <c r="C211" s="140" t="s">
        <v>2009</v>
      </c>
      <c r="D211" s="141" t="s">
        <v>1343</v>
      </c>
      <c r="E211" s="42">
        <v>1104</v>
      </c>
      <c r="F211" s="141" t="s">
        <v>1968</v>
      </c>
      <c r="G211" s="10" t="s">
        <v>642</v>
      </c>
      <c r="H211" s="142" t="s">
        <v>6</v>
      </c>
      <c r="I211" s="142" t="s">
        <v>701</v>
      </c>
      <c r="J211" s="142"/>
      <c r="K211" s="142"/>
      <c r="L211" s="142"/>
      <c r="M211" s="142"/>
      <c r="N211" s="142">
        <v>1</v>
      </c>
      <c r="O211" s="142"/>
      <c r="P211" s="142"/>
      <c r="Q211" s="142"/>
      <c r="R211" s="142"/>
      <c r="S211" s="10">
        <f t="shared" si="13"/>
        <v>0</v>
      </c>
      <c r="T211" s="10">
        <f t="shared" si="14"/>
        <v>1</v>
      </c>
      <c r="U211" s="142">
        <f t="shared" si="12"/>
        <v>1</v>
      </c>
      <c r="V211" s="142">
        <v>1</v>
      </c>
      <c r="W211" s="142">
        <v>1</v>
      </c>
      <c r="X211" s="142">
        <v>1</v>
      </c>
      <c r="Y211" s="142">
        <v>1</v>
      </c>
      <c r="Z211" s="142"/>
      <c r="AA211" s="142">
        <v>1</v>
      </c>
      <c r="AB211" s="142"/>
      <c r="AC211" s="142"/>
      <c r="AD211" s="143">
        <v>7869169449</v>
      </c>
    </row>
    <row r="212" spans="1:30" ht="20.25" customHeight="1">
      <c r="A212" s="12">
        <v>205</v>
      </c>
      <c r="B212" s="12" t="s">
        <v>2138</v>
      </c>
      <c r="C212" s="12" t="s">
        <v>2139</v>
      </c>
      <c r="D212" s="39" t="s">
        <v>1489</v>
      </c>
      <c r="E212" s="42">
        <v>1105</v>
      </c>
      <c r="F212" s="39" t="s">
        <v>2095</v>
      </c>
      <c r="G212" s="10" t="s">
        <v>642</v>
      </c>
      <c r="H212" s="10" t="s">
        <v>5</v>
      </c>
      <c r="I212" s="10" t="s">
        <v>701</v>
      </c>
      <c r="J212" s="10"/>
      <c r="K212" s="10"/>
      <c r="L212" s="10">
        <v>1</v>
      </c>
      <c r="M212" s="10"/>
      <c r="N212" s="10"/>
      <c r="O212" s="10"/>
      <c r="P212" s="10"/>
      <c r="Q212" s="10"/>
      <c r="R212" s="10"/>
      <c r="S212" s="10">
        <f t="shared" si="13"/>
        <v>0</v>
      </c>
      <c r="T212" s="10">
        <f t="shared" si="14"/>
        <v>1</v>
      </c>
      <c r="U212" s="10">
        <f t="shared" si="12"/>
        <v>1</v>
      </c>
      <c r="V212" s="10">
        <v>1</v>
      </c>
      <c r="W212" s="10">
        <v>1</v>
      </c>
      <c r="X212" s="10">
        <v>1</v>
      </c>
      <c r="Y212" s="10">
        <v>1</v>
      </c>
      <c r="Z212" s="10"/>
      <c r="AA212" s="10"/>
      <c r="AB212" s="10"/>
      <c r="AC212" s="10">
        <v>1</v>
      </c>
      <c r="AD212" s="60">
        <v>9754195895</v>
      </c>
    </row>
    <row r="213" spans="1:30" ht="20.25" customHeight="1">
      <c r="A213" s="12">
        <v>206</v>
      </c>
      <c r="B213" s="12" t="s">
        <v>2140</v>
      </c>
      <c r="C213" s="12" t="s">
        <v>2141</v>
      </c>
      <c r="D213" s="39" t="s">
        <v>2142</v>
      </c>
      <c r="E213" s="42">
        <v>1106</v>
      </c>
      <c r="F213" s="39" t="s">
        <v>2095</v>
      </c>
      <c r="G213" s="10" t="s">
        <v>642</v>
      </c>
      <c r="H213" s="10" t="s">
        <v>5</v>
      </c>
      <c r="I213" s="10" t="s">
        <v>701</v>
      </c>
      <c r="J213" s="10"/>
      <c r="K213" s="10"/>
      <c r="L213" s="10">
        <v>1</v>
      </c>
      <c r="M213" s="10"/>
      <c r="N213" s="10"/>
      <c r="O213" s="10"/>
      <c r="P213" s="10"/>
      <c r="Q213" s="10"/>
      <c r="R213" s="10"/>
      <c r="S213" s="10">
        <f t="shared" si="13"/>
        <v>0</v>
      </c>
      <c r="T213" s="10">
        <f t="shared" si="14"/>
        <v>1</v>
      </c>
      <c r="U213" s="10">
        <f t="shared" si="12"/>
        <v>1</v>
      </c>
      <c r="V213" s="10">
        <v>1</v>
      </c>
      <c r="W213" s="10">
        <v>1</v>
      </c>
      <c r="X213" s="10">
        <v>1</v>
      </c>
      <c r="Y213" s="10">
        <v>1</v>
      </c>
      <c r="Z213" s="10"/>
      <c r="AA213" s="10"/>
      <c r="AB213" s="10"/>
      <c r="AC213" s="10">
        <v>1</v>
      </c>
      <c r="AD213" s="60">
        <v>8085725670</v>
      </c>
    </row>
    <row r="214" spans="1:30" ht="20.25" customHeight="1">
      <c r="A214" s="12">
        <v>207</v>
      </c>
      <c r="B214" s="12" t="s">
        <v>206</v>
      </c>
      <c r="C214" s="12" t="s">
        <v>2143</v>
      </c>
      <c r="D214" s="39" t="s">
        <v>2144</v>
      </c>
      <c r="E214" s="42">
        <v>1107</v>
      </c>
      <c r="F214" s="39" t="s">
        <v>2095</v>
      </c>
      <c r="G214" s="10" t="s">
        <v>642</v>
      </c>
      <c r="H214" s="10" t="s">
        <v>5</v>
      </c>
      <c r="I214" s="10" t="s">
        <v>701</v>
      </c>
      <c r="J214" s="10"/>
      <c r="K214" s="10"/>
      <c r="L214" s="10">
        <v>1</v>
      </c>
      <c r="M214" s="10"/>
      <c r="N214" s="10"/>
      <c r="O214" s="10"/>
      <c r="P214" s="10"/>
      <c r="Q214" s="10"/>
      <c r="R214" s="10"/>
      <c r="S214" s="10">
        <f t="shared" si="13"/>
        <v>0</v>
      </c>
      <c r="T214" s="10">
        <f t="shared" si="14"/>
        <v>1</v>
      </c>
      <c r="U214" s="10">
        <f t="shared" si="12"/>
        <v>1</v>
      </c>
      <c r="V214" s="10">
        <v>1</v>
      </c>
      <c r="W214" s="10">
        <v>1</v>
      </c>
      <c r="X214" s="10">
        <v>1</v>
      </c>
      <c r="Y214" s="10">
        <v>1</v>
      </c>
      <c r="Z214" s="10"/>
      <c r="AA214" s="10"/>
      <c r="AB214" s="10"/>
      <c r="AC214" s="10">
        <v>1</v>
      </c>
      <c r="AD214" s="60">
        <v>9753425515</v>
      </c>
    </row>
    <row r="215" spans="1:30" ht="20.25" customHeight="1">
      <c r="A215" s="12">
        <v>208</v>
      </c>
      <c r="B215" s="12" t="s">
        <v>2145</v>
      </c>
      <c r="C215" s="12" t="s">
        <v>2146</v>
      </c>
      <c r="D215" s="39" t="s">
        <v>2147</v>
      </c>
      <c r="E215" s="42">
        <v>1108</v>
      </c>
      <c r="F215" s="39" t="s">
        <v>2095</v>
      </c>
      <c r="G215" s="10" t="s">
        <v>642</v>
      </c>
      <c r="H215" s="10" t="s">
        <v>6</v>
      </c>
      <c r="I215" s="10" t="s">
        <v>701</v>
      </c>
      <c r="J215" s="10"/>
      <c r="K215" s="10"/>
      <c r="L215" s="10"/>
      <c r="M215" s="10"/>
      <c r="N215" s="10">
        <v>1</v>
      </c>
      <c r="O215" s="10"/>
      <c r="P215" s="10"/>
      <c r="Q215" s="10"/>
      <c r="R215" s="10"/>
      <c r="S215" s="10">
        <f t="shared" si="13"/>
        <v>0</v>
      </c>
      <c r="T215" s="10">
        <f t="shared" si="14"/>
        <v>1</v>
      </c>
      <c r="U215" s="10">
        <f t="shared" si="12"/>
        <v>1</v>
      </c>
      <c r="V215" s="10">
        <v>1</v>
      </c>
      <c r="W215" s="10">
        <v>1</v>
      </c>
      <c r="X215" s="10">
        <v>1</v>
      </c>
      <c r="Y215" s="10">
        <v>1</v>
      </c>
      <c r="Z215" s="10"/>
      <c r="AA215" s="10">
        <v>1</v>
      </c>
      <c r="AB215" s="10"/>
      <c r="AC215" s="10"/>
      <c r="AD215" s="60">
        <v>8085130460</v>
      </c>
    </row>
    <row r="216" spans="1:30" s="144" customFormat="1" ht="20.25" customHeight="1">
      <c r="A216" s="12">
        <v>209</v>
      </c>
      <c r="B216" s="140" t="s">
        <v>2148</v>
      </c>
      <c r="C216" s="140" t="s">
        <v>2149</v>
      </c>
      <c r="D216" s="141" t="s">
        <v>2150</v>
      </c>
      <c r="E216" s="42">
        <v>1109</v>
      </c>
      <c r="F216" s="141" t="s">
        <v>2095</v>
      </c>
      <c r="G216" s="10" t="s">
        <v>642</v>
      </c>
      <c r="H216" s="142" t="s">
        <v>7</v>
      </c>
      <c r="I216" s="142" t="s">
        <v>701</v>
      </c>
      <c r="J216" s="142"/>
      <c r="K216" s="142"/>
      <c r="L216" s="142"/>
      <c r="M216" s="142"/>
      <c r="N216" s="142"/>
      <c r="O216" s="142"/>
      <c r="P216" s="142">
        <v>1</v>
      </c>
      <c r="Q216" s="142"/>
      <c r="R216" s="142"/>
      <c r="S216" s="10">
        <f t="shared" si="13"/>
        <v>0</v>
      </c>
      <c r="T216" s="10">
        <f t="shared" si="14"/>
        <v>1</v>
      </c>
      <c r="U216" s="142">
        <f t="shared" si="12"/>
        <v>1</v>
      </c>
      <c r="V216" s="142">
        <v>1</v>
      </c>
      <c r="W216" s="142">
        <v>1</v>
      </c>
      <c r="X216" s="142"/>
      <c r="Y216" s="142">
        <v>1</v>
      </c>
      <c r="Z216" s="142">
        <v>1</v>
      </c>
      <c r="AA216" s="142"/>
      <c r="AB216" s="142"/>
      <c r="AC216" s="142">
        <v>1</v>
      </c>
      <c r="AD216" s="143">
        <v>8959359254</v>
      </c>
    </row>
    <row r="217" spans="1:30" ht="20.25" customHeight="1">
      <c r="A217" s="12">
        <v>210</v>
      </c>
      <c r="B217" s="12" t="s">
        <v>262</v>
      </c>
      <c r="C217" s="12" t="s">
        <v>2151</v>
      </c>
      <c r="D217" s="39" t="s">
        <v>2152</v>
      </c>
      <c r="E217" s="42">
        <v>1110</v>
      </c>
      <c r="F217" s="39" t="s">
        <v>2153</v>
      </c>
      <c r="G217" s="10" t="s">
        <v>642</v>
      </c>
      <c r="H217" s="10" t="s">
        <v>5</v>
      </c>
      <c r="I217" s="10" t="s">
        <v>701</v>
      </c>
      <c r="J217" s="10"/>
      <c r="K217" s="10"/>
      <c r="L217" s="10">
        <v>1</v>
      </c>
      <c r="M217" s="10"/>
      <c r="N217" s="10"/>
      <c r="O217" s="10"/>
      <c r="P217" s="10"/>
      <c r="Q217" s="10"/>
      <c r="R217" s="10"/>
      <c r="S217" s="10">
        <f t="shared" si="13"/>
        <v>0</v>
      </c>
      <c r="T217" s="10">
        <f t="shared" si="14"/>
        <v>1</v>
      </c>
      <c r="U217" s="10">
        <f t="shared" si="12"/>
        <v>1</v>
      </c>
      <c r="V217" s="10">
        <v>1</v>
      </c>
      <c r="W217" s="10">
        <v>1</v>
      </c>
      <c r="X217" s="10"/>
      <c r="Y217" s="10">
        <v>1</v>
      </c>
      <c r="Z217" s="10">
        <v>1</v>
      </c>
      <c r="AA217" s="10"/>
      <c r="AB217" s="10"/>
      <c r="AC217" s="10">
        <v>1</v>
      </c>
      <c r="AD217" s="60">
        <v>9752985006</v>
      </c>
    </row>
    <row r="218" spans="1:30" ht="20.25" customHeight="1">
      <c r="A218" s="12">
        <v>211</v>
      </c>
      <c r="B218" s="12" t="s">
        <v>218</v>
      </c>
      <c r="C218" s="12" t="s">
        <v>2154</v>
      </c>
      <c r="D218" s="39" t="s">
        <v>2155</v>
      </c>
      <c r="E218" s="42">
        <v>1111</v>
      </c>
      <c r="F218" s="39" t="s">
        <v>2153</v>
      </c>
      <c r="G218" s="10" t="s">
        <v>642</v>
      </c>
      <c r="H218" s="10" t="s">
        <v>7</v>
      </c>
      <c r="I218" s="10" t="s">
        <v>701</v>
      </c>
      <c r="J218" s="10"/>
      <c r="K218" s="10"/>
      <c r="L218" s="10"/>
      <c r="M218" s="10"/>
      <c r="N218" s="10">
        <v>1</v>
      </c>
      <c r="O218" s="10"/>
      <c r="P218" s="10"/>
      <c r="Q218" s="10"/>
      <c r="R218" s="10"/>
      <c r="S218" s="10">
        <f t="shared" si="13"/>
        <v>0</v>
      </c>
      <c r="T218" s="10">
        <f t="shared" si="14"/>
        <v>1</v>
      </c>
      <c r="U218" s="10">
        <f t="shared" si="12"/>
        <v>1</v>
      </c>
      <c r="V218" s="10">
        <v>1</v>
      </c>
      <c r="W218" s="10">
        <v>1</v>
      </c>
      <c r="X218" s="10"/>
      <c r="Y218" s="10">
        <v>1</v>
      </c>
      <c r="Z218" s="10">
        <v>1</v>
      </c>
      <c r="AA218" s="10"/>
      <c r="AB218" s="10"/>
      <c r="AC218" s="10">
        <v>1</v>
      </c>
      <c r="AD218" s="60">
        <v>9669486598</v>
      </c>
    </row>
    <row r="219" spans="1:30" ht="20.25" customHeight="1">
      <c r="A219" s="12">
        <v>212</v>
      </c>
      <c r="B219" s="12" t="s">
        <v>2156</v>
      </c>
      <c r="C219" s="12" t="s">
        <v>2157</v>
      </c>
      <c r="D219" s="39" t="s">
        <v>2158</v>
      </c>
      <c r="E219" s="42">
        <v>1112</v>
      </c>
      <c r="F219" s="39" t="s">
        <v>2153</v>
      </c>
      <c r="G219" s="10" t="s">
        <v>642</v>
      </c>
      <c r="H219" s="10" t="s">
        <v>7</v>
      </c>
      <c r="I219" s="10" t="s">
        <v>702</v>
      </c>
      <c r="J219" s="10"/>
      <c r="K219" s="10"/>
      <c r="L219" s="10"/>
      <c r="M219" s="10"/>
      <c r="N219" s="10"/>
      <c r="O219" s="10">
        <v>1</v>
      </c>
      <c r="P219" s="10"/>
      <c r="Q219" s="10"/>
      <c r="R219" s="10"/>
      <c r="S219" s="10">
        <f t="shared" si="13"/>
        <v>1</v>
      </c>
      <c r="T219" s="10">
        <f t="shared" si="14"/>
        <v>0</v>
      </c>
      <c r="U219" s="10">
        <f t="shared" si="12"/>
        <v>1</v>
      </c>
      <c r="V219" s="10">
        <v>1</v>
      </c>
      <c r="W219" s="10">
        <v>1</v>
      </c>
      <c r="X219" s="10">
        <v>1</v>
      </c>
      <c r="Y219" s="10">
        <v>1</v>
      </c>
      <c r="Z219" s="10"/>
      <c r="AA219" s="10"/>
      <c r="AB219" s="10"/>
      <c r="AC219" s="10">
        <v>1</v>
      </c>
      <c r="AD219" s="60">
        <v>8718859104</v>
      </c>
    </row>
    <row r="220" spans="1:30" ht="20.25" customHeight="1">
      <c r="A220" s="12">
        <v>213</v>
      </c>
      <c r="B220" s="12" t="s">
        <v>151</v>
      </c>
      <c r="C220" s="12" t="s">
        <v>2159</v>
      </c>
      <c r="D220" s="39" t="s">
        <v>2160</v>
      </c>
      <c r="E220" s="42">
        <v>1113</v>
      </c>
      <c r="F220" s="39" t="s">
        <v>2153</v>
      </c>
      <c r="G220" s="10" t="s">
        <v>642</v>
      </c>
      <c r="H220" s="10" t="s">
        <v>7</v>
      </c>
      <c r="I220" s="10" t="s">
        <v>702</v>
      </c>
      <c r="J220" s="10"/>
      <c r="K220" s="10"/>
      <c r="L220" s="10"/>
      <c r="M220" s="10"/>
      <c r="N220" s="10"/>
      <c r="O220" s="10">
        <v>1</v>
      </c>
      <c r="P220" s="10"/>
      <c r="Q220" s="10"/>
      <c r="R220" s="10"/>
      <c r="S220" s="10">
        <f t="shared" si="13"/>
        <v>1</v>
      </c>
      <c r="T220" s="10">
        <f t="shared" si="14"/>
        <v>0</v>
      </c>
      <c r="U220" s="10">
        <f t="shared" si="12"/>
        <v>1</v>
      </c>
      <c r="V220" s="10">
        <v>1</v>
      </c>
      <c r="W220" s="10">
        <v>1</v>
      </c>
      <c r="X220" s="10">
        <v>1</v>
      </c>
      <c r="Y220" s="10">
        <v>1</v>
      </c>
      <c r="Z220" s="10"/>
      <c r="AA220" s="10">
        <v>1</v>
      </c>
      <c r="AB220" s="10"/>
      <c r="AC220" s="10"/>
      <c r="AD220" s="60">
        <v>7049969415</v>
      </c>
    </row>
    <row r="221" spans="1:30" ht="20.25" customHeight="1">
      <c r="A221" s="12">
        <v>214</v>
      </c>
      <c r="B221" s="12" t="s">
        <v>2161</v>
      </c>
      <c r="C221" s="12" t="s">
        <v>220</v>
      </c>
      <c r="D221" s="39" t="s">
        <v>2162</v>
      </c>
      <c r="E221" s="42">
        <v>1114</v>
      </c>
      <c r="F221" s="39" t="s">
        <v>2153</v>
      </c>
      <c r="G221" s="10" t="s">
        <v>642</v>
      </c>
      <c r="H221" s="10" t="s">
        <v>6</v>
      </c>
      <c r="I221" s="10" t="s">
        <v>702</v>
      </c>
      <c r="J221" s="10"/>
      <c r="K221" s="10"/>
      <c r="L221" s="10"/>
      <c r="M221" s="10">
        <v>1</v>
      </c>
      <c r="N221" s="10"/>
      <c r="O221" s="10"/>
      <c r="P221" s="10"/>
      <c r="Q221" s="10"/>
      <c r="R221" s="10"/>
      <c r="S221" s="10">
        <f t="shared" si="13"/>
        <v>1</v>
      </c>
      <c r="T221" s="10">
        <f t="shared" si="14"/>
        <v>0</v>
      </c>
      <c r="U221" s="10">
        <f t="shared" si="12"/>
        <v>1</v>
      </c>
      <c r="V221" s="10">
        <v>1</v>
      </c>
      <c r="W221" s="10">
        <v>1</v>
      </c>
      <c r="X221" s="10">
        <v>1</v>
      </c>
      <c r="Y221" s="10">
        <v>1</v>
      </c>
      <c r="Z221" s="10"/>
      <c r="AA221" s="10"/>
      <c r="AB221" s="10"/>
      <c r="AC221" s="10">
        <v>1</v>
      </c>
      <c r="AD221" s="60">
        <v>7770965865</v>
      </c>
    </row>
    <row r="222" spans="1:30" ht="20.25" customHeight="1">
      <c r="A222" s="12">
        <v>215</v>
      </c>
      <c r="B222" s="12" t="s">
        <v>2163</v>
      </c>
      <c r="C222" s="12" t="s">
        <v>2164</v>
      </c>
      <c r="D222" s="39" t="s">
        <v>2165</v>
      </c>
      <c r="E222" s="42">
        <v>1115</v>
      </c>
      <c r="F222" s="39" t="s">
        <v>2153</v>
      </c>
      <c r="G222" s="10" t="s">
        <v>642</v>
      </c>
      <c r="H222" s="10" t="s">
        <v>6</v>
      </c>
      <c r="I222" s="10" t="s">
        <v>702</v>
      </c>
      <c r="J222" s="10"/>
      <c r="K222" s="10"/>
      <c r="L222" s="10"/>
      <c r="M222" s="10">
        <v>1</v>
      </c>
      <c r="N222" s="10"/>
      <c r="O222" s="10"/>
      <c r="P222" s="10"/>
      <c r="Q222" s="10"/>
      <c r="R222" s="10"/>
      <c r="S222" s="10">
        <f t="shared" si="13"/>
        <v>1</v>
      </c>
      <c r="T222" s="10">
        <f t="shared" si="14"/>
        <v>0</v>
      </c>
      <c r="U222" s="10">
        <f t="shared" si="12"/>
        <v>1</v>
      </c>
      <c r="V222" s="10">
        <v>1</v>
      </c>
      <c r="W222" s="10">
        <v>1</v>
      </c>
      <c r="X222" s="10">
        <v>1</v>
      </c>
      <c r="Y222" s="10">
        <v>1</v>
      </c>
      <c r="Z222" s="10"/>
      <c r="AA222" s="10"/>
      <c r="AB222" s="10"/>
      <c r="AC222" s="10">
        <v>1</v>
      </c>
      <c r="AD222" s="60">
        <v>9685928432</v>
      </c>
    </row>
    <row r="223" spans="1:30" ht="20.25" customHeight="1">
      <c r="A223" s="12">
        <v>216</v>
      </c>
      <c r="B223" s="12" t="s">
        <v>2166</v>
      </c>
      <c r="C223" s="12" t="s">
        <v>2167</v>
      </c>
      <c r="D223" s="39" t="s">
        <v>2168</v>
      </c>
      <c r="E223" s="42">
        <v>1116</v>
      </c>
      <c r="F223" s="39" t="s">
        <v>2153</v>
      </c>
      <c r="G223" s="10" t="s">
        <v>642</v>
      </c>
      <c r="H223" s="10" t="s">
        <v>7</v>
      </c>
      <c r="I223" s="10" t="s">
        <v>702</v>
      </c>
      <c r="J223" s="10"/>
      <c r="K223" s="10"/>
      <c r="L223" s="10"/>
      <c r="M223" s="10"/>
      <c r="N223" s="10"/>
      <c r="O223" s="10">
        <v>1</v>
      </c>
      <c r="P223" s="10"/>
      <c r="Q223" s="10"/>
      <c r="R223" s="10"/>
      <c r="S223" s="10">
        <f t="shared" si="13"/>
        <v>1</v>
      </c>
      <c r="T223" s="10">
        <f t="shared" si="14"/>
        <v>0</v>
      </c>
      <c r="U223" s="10">
        <f t="shared" si="12"/>
        <v>1</v>
      </c>
      <c r="V223" s="10">
        <v>1</v>
      </c>
      <c r="W223" s="10">
        <v>1</v>
      </c>
      <c r="X223" s="10">
        <v>1</v>
      </c>
      <c r="Y223" s="10">
        <v>1</v>
      </c>
      <c r="Z223" s="10">
        <v>1</v>
      </c>
      <c r="AA223" s="10"/>
      <c r="AB223" s="10"/>
      <c r="AC223" s="10"/>
      <c r="AD223" s="60">
        <v>7748913462</v>
      </c>
    </row>
    <row r="224" spans="1:30" ht="20.25" customHeight="1">
      <c r="A224" s="12">
        <v>217</v>
      </c>
      <c r="B224" s="12" t="s">
        <v>2169</v>
      </c>
      <c r="C224" s="12" t="s">
        <v>2170</v>
      </c>
      <c r="D224" s="39" t="s">
        <v>134</v>
      </c>
      <c r="E224" s="42">
        <v>1117</v>
      </c>
      <c r="F224" s="39" t="s">
        <v>2153</v>
      </c>
      <c r="G224" s="10" t="s">
        <v>642</v>
      </c>
      <c r="H224" s="10" t="s">
        <v>7</v>
      </c>
      <c r="I224" s="10" t="s">
        <v>702</v>
      </c>
      <c r="J224" s="10"/>
      <c r="K224" s="10"/>
      <c r="L224" s="10"/>
      <c r="M224" s="10"/>
      <c r="N224" s="10"/>
      <c r="O224" s="10">
        <v>1</v>
      </c>
      <c r="P224" s="10"/>
      <c r="Q224" s="10"/>
      <c r="R224" s="10"/>
      <c r="S224" s="10">
        <f t="shared" si="13"/>
        <v>1</v>
      </c>
      <c r="T224" s="10">
        <f t="shared" si="14"/>
        <v>0</v>
      </c>
      <c r="U224" s="10">
        <f t="shared" si="12"/>
        <v>1</v>
      </c>
      <c r="V224" s="10">
        <v>1</v>
      </c>
      <c r="W224" s="10">
        <v>1</v>
      </c>
      <c r="X224" s="10">
        <v>1</v>
      </c>
      <c r="Y224" s="10"/>
      <c r="Z224" s="10">
        <v>1</v>
      </c>
      <c r="AA224" s="10">
        <v>1</v>
      </c>
      <c r="AB224" s="10"/>
      <c r="AC224" s="10"/>
      <c r="AD224" s="60">
        <v>8236083945</v>
      </c>
    </row>
    <row r="225" spans="1:30" ht="20.25" customHeight="1">
      <c r="A225" s="12">
        <v>218</v>
      </c>
      <c r="B225" s="12" t="s">
        <v>2050</v>
      </c>
      <c r="C225" s="12" t="s">
        <v>292</v>
      </c>
      <c r="D225" s="39" t="s">
        <v>2171</v>
      </c>
      <c r="E225" s="42">
        <v>1118</v>
      </c>
      <c r="F225" s="39" t="s">
        <v>2153</v>
      </c>
      <c r="G225" s="10" t="s">
        <v>642</v>
      </c>
      <c r="H225" s="10" t="s">
        <v>5</v>
      </c>
      <c r="I225" s="10" t="s">
        <v>701</v>
      </c>
      <c r="J225" s="10"/>
      <c r="K225" s="10"/>
      <c r="L225" s="10">
        <v>1</v>
      </c>
      <c r="M225" s="10"/>
      <c r="N225" s="10"/>
      <c r="O225" s="10"/>
      <c r="P225" s="10"/>
      <c r="Q225" s="10"/>
      <c r="R225" s="10"/>
      <c r="S225" s="10">
        <f t="shared" si="13"/>
        <v>0</v>
      </c>
      <c r="T225" s="10">
        <f t="shared" si="14"/>
        <v>1</v>
      </c>
      <c r="U225" s="10">
        <f t="shared" si="12"/>
        <v>1</v>
      </c>
      <c r="V225" s="10">
        <v>1</v>
      </c>
      <c r="W225" s="10">
        <v>1</v>
      </c>
      <c r="X225" s="10">
        <v>1</v>
      </c>
      <c r="Y225" s="10">
        <v>1</v>
      </c>
      <c r="Z225" s="10">
        <v>1</v>
      </c>
      <c r="AA225" s="10"/>
      <c r="AB225" s="10"/>
      <c r="AC225" s="10"/>
      <c r="AD225" s="60">
        <v>7089886496</v>
      </c>
    </row>
    <row r="226" spans="1:30" ht="20.25" customHeight="1">
      <c r="A226" s="12">
        <v>219</v>
      </c>
      <c r="B226" s="39" t="s">
        <v>2172</v>
      </c>
      <c r="C226" s="12" t="s">
        <v>2173</v>
      </c>
      <c r="D226" s="39" t="s">
        <v>1139</v>
      </c>
      <c r="E226" s="42">
        <v>1119</v>
      </c>
      <c r="F226" s="39" t="s">
        <v>2153</v>
      </c>
      <c r="G226" s="10" t="s">
        <v>642</v>
      </c>
      <c r="H226" s="10" t="s">
        <v>7</v>
      </c>
      <c r="I226" s="10" t="s">
        <v>702</v>
      </c>
      <c r="J226" s="10"/>
      <c r="K226" s="10"/>
      <c r="L226" s="10"/>
      <c r="M226" s="10"/>
      <c r="N226" s="10"/>
      <c r="O226" s="10">
        <v>1</v>
      </c>
      <c r="P226" s="10"/>
      <c r="Q226" s="10"/>
      <c r="R226" s="10"/>
      <c r="S226" s="10">
        <f t="shared" si="13"/>
        <v>1</v>
      </c>
      <c r="T226" s="10">
        <f t="shared" si="14"/>
        <v>0</v>
      </c>
      <c r="U226" s="10">
        <f t="shared" si="12"/>
        <v>1</v>
      </c>
      <c r="V226" s="10">
        <v>1</v>
      </c>
      <c r="W226" s="10">
        <v>1</v>
      </c>
      <c r="X226" s="10"/>
      <c r="Y226" s="10">
        <v>1</v>
      </c>
      <c r="Z226" s="10">
        <v>1</v>
      </c>
      <c r="AA226" s="10">
        <v>1</v>
      </c>
      <c r="AB226" s="10"/>
      <c r="AC226" s="10"/>
      <c r="AD226" s="60">
        <v>9669295445</v>
      </c>
    </row>
    <row r="227" spans="1:30" ht="20.25" customHeight="1">
      <c r="A227" s="12">
        <v>220</v>
      </c>
      <c r="B227" s="12" t="s">
        <v>261</v>
      </c>
      <c r="C227" s="12" t="s">
        <v>622</v>
      </c>
      <c r="D227" s="39" t="s">
        <v>2082</v>
      </c>
      <c r="E227" s="42">
        <v>1120</v>
      </c>
      <c r="F227" s="39" t="s">
        <v>2153</v>
      </c>
      <c r="G227" s="10" t="s">
        <v>642</v>
      </c>
      <c r="H227" s="10" t="s">
        <v>5</v>
      </c>
      <c r="I227" s="10" t="s">
        <v>701</v>
      </c>
      <c r="J227" s="10"/>
      <c r="K227" s="10"/>
      <c r="L227" s="10">
        <v>1</v>
      </c>
      <c r="M227" s="10"/>
      <c r="N227" s="10"/>
      <c r="O227" s="10"/>
      <c r="P227" s="10"/>
      <c r="Q227" s="10"/>
      <c r="R227" s="10"/>
      <c r="S227" s="10">
        <f t="shared" si="13"/>
        <v>0</v>
      </c>
      <c r="T227" s="10">
        <f t="shared" si="14"/>
        <v>1</v>
      </c>
      <c r="U227" s="10">
        <f t="shared" si="12"/>
        <v>1</v>
      </c>
      <c r="V227" s="10">
        <v>1</v>
      </c>
      <c r="W227" s="10">
        <v>1</v>
      </c>
      <c r="X227" s="10">
        <v>1</v>
      </c>
      <c r="Y227" s="10">
        <v>1</v>
      </c>
      <c r="Z227" s="10">
        <v>1</v>
      </c>
      <c r="AA227" s="10"/>
      <c r="AB227" s="10"/>
      <c r="AC227" s="10"/>
      <c r="AD227" s="60">
        <v>8085552334</v>
      </c>
    </row>
    <row r="228" spans="1:30" ht="20.25" customHeight="1">
      <c r="A228" s="12">
        <v>221</v>
      </c>
      <c r="B228" s="12" t="s">
        <v>2174</v>
      </c>
      <c r="C228" s="12" t="s">
        <v>190</v>
      </c>
      <c r="D228" s="39" t="s">
        <v>2175</v>
      </c>
      <c r="E228" s="42">
        <v>1121</v>
      </c>
      <c r="F228" s="39" t="s">
        <v>2153</v>
      </c>
      <c r="G228" s="10" t="s">
        <v>642</v>
      </c>
      <c r="H228" s="10" t="s">
        <v>7</v>
      </c>
      <c r="I228" s="10" t="s">
        <v>702</v>
      </c>
      <c r="J228" s="10"/>
      <c r="K228" s="10"/>
      <c r="L228" s="10"/>
      <c r="M228" s="10"/>
      <c r="N228" s="10"/>
      <c r="O228" s="10">
        <v>1</v>
      </c>
      <c r="P228" s="10"/>
      <c r="Q228" s="10"/>
      <c r="R228" s="10"/>
      <c r="S228" s="10">
        <f t="shared" si="13"/>
        <v>1</v>
      </c>
      <c r="T228" s="10">
        <f t="shared" si="14"/>
        <v>0</v>
      </c>
      <c r="U228" s="10">
        <f t="shared" si="12"/>
        <v>1</v>
      </c>
      <c r="V228" s="10">
        <v>1</v>
      </c>
      <c r="W228" s="10">
        <v>1</v>
      </c>
      <c r="X228" s="10">
        <v>1</v>
      </c>
      <c r="Y228" s="10">
        <v>1</v>
      </c>
      <c r="Z228" s="10">
        <v>1</v>
      </c>
      <c r="AA228" s="10"/>
      <c r="AB228" s="10"/>
      <c r="AC228" s="10"/>
      <c r="AD228" s="60">
        <v>9644928501</v>
      </c>
    </row>
    <row r="229" spans="1:30" s="144" customFormat="1" ht="20.25" customHeight="1">
      <c r="A229" s="12">
        <v>222</v>
      </c>
      <c r="B229" s="140" t="s">
        <v>109</v>
      </c>
      <c r="C229" s="140" t="s">
        <v>1412</v>
      </c>
      <c r="D229" s="141" t="s">
        <v>2176</v>
      </c>
      <c r="E229" s="42">
        <v>1122</v>
      </c>
      <c r="F229" s="141" t="s">
        <v>2153</v>
      </c>
      <c r="G229" s="10" t="s">
        <v>642</v>
      </c>
      <c r="H229" s="142" t="s">
        <v>7</v>
      </c>
      <c r="I229" s="142" t="s">
        <v>702</v>
      </c>
      <c r="J229" s="142"/>
      <c r="K229" s="142"/>
      <c r="L229" s="142"/>
      <c r="M229" s="142"/>
      <c r="N229" s="142"/>
      <c r="O229" s="142">
        <v>1</v>
      </c>
      <c r="P229" s="142"/>
      <c r="Q229" s="142"/>
      <c r="R229" s="142"/>
      <c r="S229" s="10">
        <f t="shared" si="13"/>
        <v>1</v>
      </c>
      <c r="T229" s="10">
        <f t="shared" si="14"/>
        <v>0</v>
      </c>
      <c r="U229" s="142">
        <f t="shared" si="12"/>
        <v>1</v>
      </c>
      <c r="V229" s="142">
        <v>1</v>
      </c>
      <c r="W229" s="142">
        <v>1</v>
      </c>
      <c r="X229" s="142">
        <v>1</v>
      </c>
      <c r="Y229" s="142">
        <v>1</v>
      </c>
      <c r="Z229" s="142">
        <v>1</v>
      </c>
      <c r="AA229" s="142"/>
      <c r="AB229" s="142"/>
      <c r="AC229" s="142"/>
      <c r="AD229" s="143">
        <v>8959247282</v>
      </c>
    </row>
    <row r="230" spans="1:30" ht="20.25" customHeight="1">
      <c r="A230" s="12">
        <v>223</v>
      </c>
      <c r="B230" s="12" t="s">
        <v>2177</v>
      </c>
      <c r="C230" s="12" t="s">
        <v>2178</v>
      </c>
      <c r="D230" s="39" t="s">
        <v>2179</v>
      </c>
      <c r="E230" s="42">
        <v>1123</v>
      </c>
      <c r="F230" s="39" t="s">
        <v>2184</v>
      </c>
      <c r="G230" s="10" t="s">
        <v>642</v>
      </c>
      <c r="H230" s="10" t="s">
        <v>7</v>
      </c>
      <c r="I230" s="10" t="s">
        <v>702</v>
      </c>
      <c r="J230" s="10"/>
      <c r="K230" s="10"/>
      <c r="L230" s="10"/>
      <c r="M230" s="10"/>
      <c r="N230" s="10"/>
      <c r="O230" s="10">
        <v>1</v>
      </c>
      <c r="P230" s="10"/>
      <c r="Q230" s="10"/>
      <c r="R230" s="10"/>
      <c r="S230" s="10">
        <f t="shared" si="13"/>
        <v>1</v>
      </c>
      <c r="T230" s="10">
        <f t="shared" si="14"/>
        <v>0</v>
      </c>
      <c r="U230" s="10">
        <f t="shared" si="12"/>
        <v>1</v>
      </c>
      <c r="V230" s="10">
        <v>1</v>
      </c>
      <c r="W230" s="10">
        <v>1</v>
      </c>
      <c r="X230" s="10">
        <v>1</v>
      </c>
      <c r="Y230" s="10"/>
      <c r="Z230" s="10">
        <v>1</v>
      </c>
      <c r="AA230" s="10"/>
      <c r="AB230" s="10"/>
      <c r="AC230" s="10">
        <v>1</v>
      </c>
      <c r="AD230" s="60">
        <v>8959768970</v>
      </c>
    </row>
    <row r="231" spans="1:30" ht="20.25" customHeight="1">
      <c r="A231" s="12">
        <v>224</v>
      </c>
      <c r="B231" s="12" t="s">
        <v>1554</v>
      </c>
      <c r="C231" s="12" t="s">
        <v>797</v>
      </c>
      <c r="D231" s="39" t="s">
        <v>2180</v>
      </c>
      <c r="E231" s="42">
        <v>1124</v>
      </c>
      <c r="F231" s="39" t="s">
        <v>2184</v>
      </c>
      <c r="G231" s="10" t="s">
        <v>642</v>
      </c>
      <c r="H231" s="10" t="s">
        <v>5</v>
      </c>
      <c r="I231" s="10" t="s">
        <v>701</v>
      </c>
      <c r="J231" s="10"/>
      <c r="K231" s="10"/>
      <c r="L231" s="10">
        <v>1</v>
      </c>
      <c r="M231" s="10"/>
      <c r="N231" s="10"/>
      <c r="O231" s="10"/>
      <c r="P231" s="10"/>
      <c r="Q231" s="10"/>
      <c r="R231" s="10"/>
      <c r="S231" s="10">
        <f t="shared" si="13"/>
        <v>0</v>
      </c>
      <c r="T231" s="10">
        <f t="shared" si="14"/>
        <v>1</v>
      </c>
      <c r="U231" s="10">
        <f t="shared" si="12"/>
        <v>1</v>
      </c>
      <c r="V231" s="10">
        <v>1</v>
      </c>
      <c r="W231" s="10">
        <v>1</v>
      </c>
      <c r="X231" s="10">
        <v>1</v>
      </c>
      <c r="Y231" s="10">
        <v>1</v>
      </c>
      <c r="Z231" s="10"/>
      <c r="AA231" s="10"/>
      <c r="AB231" s="10"/>
      <c r="AC231" s="10">
        <v>1</v>
      </c>
      <c r="AD231" s="60">
        <v>9329740135</v>
      </c>
    </row>
    <row r="232" spans="1:30" ht="20.25" customHeight="1">
      <c r="A232" s="12">
        <v>225</v>
      </c>
      <c r="B232" s="12" t="s">
        <v>2181</v>
      </c>
      <c r="C232" s="12" t="s">
        <v>1970</v>
      </c>
      <c r="D232" s="39" t="s">
        <v>1495</v>
      </c>
      <c r="E232" s="42">
        <v>1125</v>
      </c>
      <c r="F232" s="39" t="s">
        <v>2184</v>
      </c>
      <c r="G232" s="10" t="s">
        <v>642</v>
      </c>
      <c r="H232" s="10" t="s">
        <v>6</v>
      </c>
      <c r="I232" s="10" t="s">
        <v>701</v>
      </c>
      <c r="J232" s="10"/>
      <c r="K232" s="10"/>
      <c r="L232" s="10"/>
      <c r="M232" s="10"/>
      <c r="N232" s="10">
        <v>1</v>
      </c>
      <c r="O232" s="10"/>
      <c r="P232" s="10"/>
      <c r="Q232" s="10"/>
      <c r="R232" s="10"/>
      <c r="S232" s="10">
        <f t="shared" si="13"/>
        <v>0</v>
      </c>
      <c r="T232" s="10">
        <f t="shared" si="14"/>
        <v>1</v>
      </c>
      <c r="U232" s="10">
        <f aca="true" t="shared" si="15" ref="U232:U263">SUM(S232:T232)</f>
        <v>1</v>
      </c>
      <c r="V232" s="10">
        <v>1</v>
      </c>
      <c r="W232" s="10">
        <v>1</v>
      </c>
      <c r="X232" s="10"/>
      <c r="Y232" s="10">
        <v>1</v>
      </c>
      <c r="Z232" s="10">
        <v>1</v>
      </c>
      <c r="AA232" s="10"/>
      <c r="AB232" s="10"/>
      <c r="AC232" s="10">
        <v>1</v>
      </c>
      <c r="AD232" s="60">
        <v>7869633754</v>
      </c>
    </row>
    <row r="233" spans="1:30" ht="20.25" customHeight="1">
      <c r="A233" s="12">
        <v>226</v>
      </c>
      <c r="B233" s="12" t="s">
        <v>2074</v>
      </c>
      <c r="C233" s="12" t="s">
        <v>2182</v>
      </c>
      <c r="D233" s="39" t="s">
        <v>2183</v>
      </c>
      <c r="E233" s="42">
        <v>1126</v>
      </c>
      <c r="F233" s="39" t="s">
        <v>2184</v>
      </c>
      <c r="G233" s="10" t="s">
        <v>642</v>
      </c>
      <c r="H233" s="10" t="s">
        <v>7</v>
      </c>
      <c r="I233" s="10" t="s">
        <v>701</v>
      </c>
      <c r="J233" s="10"/>
      <c r="K233" s="10"/>
      <c r="L233" s="10"/>
      <c r="M233" s="10"/>
      <c r="N233" s="10"/>
      <c r="O233" s="10"/>
      <c r="P233" s="10">
        <v>1</v>
      </c>
      <c r="Q233" s="10"/>
      <c r="R233" s="10"/>
      <c r="S233" s="10">
        <f aca="true" t="shared" si="16" ref="S233:S264">SUM(K233+M233+O233+Q233)</f>
        <v>0</v>
      </c>
      <c r="T233" s="10">
        <f aca="true" t="shared" si="17" ref="T233:T264">SUM(L233+N233+P233+R233)</f>
        <v>1</v>
      </c>
      <c r="U233" s="10">
        <f t="shared" si="15"/>
        <v>1</v>
      </c>
      <c r="V233" s="10">
        <v>1</v>
      </c>
      <c r="W233" s="10">
        <v>1</v>
      </c>
      <c r="X233" s="10">
        <v>1</v>
      </c>
      <c r="Y233" s="10">
        <v>1</v>
      </c>
      <c r="Z233" s="10"/>
      <c r="AA233" s="10"/>
      <c r="AB233" s="10"/>
      <c r="AC233" s="10">
        <v>1</v>
      </c>
      <c r="AD233" s="60">
        <v>9993504387</v>
      </c>
    </row>
    <row r="234" spans="1:30" ht="20.25" customHeight="1">
      <c r="A234" s="12">
        <v>227</v>
      </c>
      <c r="B234" s="12" t="s">
        <v>2185</v>
      </c>
      <c r="C234" s="12" t="s">
        <v>600</v>
      </c>
      <c r="D234" s="39" t="s">
        <v>997</v>
      </c>
      <c r="E234" s="42">
        <v>1127</v>
      </c>
      <c r="F234" s="39" t="s">
        <v>2184</v>
      </c>
      <c r="G234" s="10" t="s">
        <v>642</v>
      </c>
      <c r="H234" s="10" t="s">
        <v>7</v>
      </c>
      <c r="I234" s="10" t="s">
        <v>701</v>
      </c>
      <c r="J234" s="10"/>
      <c r="K234" s="49"/>
      <c r="L234" s="10"/>
      <c r="M234" s="10"/>
      <c r="N234" s="10"/>
      <c r="O234" s="10"/>
      <c r="P234" s="10">
        <v>1</v>
      </c>
      <c r="Q234" s="10"/>
      <c r="R234" s="10"/>
      <c r="S234" s="10">
        <f t="shared" si="16"/>
        <v>0</v>
      </c>
      <c r="T234" s="10">
        <f t="shared" si="17"/>
        <v>1</v>
      </c>
      <c r="U234" s="10">
        <f t="shared" si="15"/>
        <v>1</v>
      </c>
      <c r="V234" s="10">
        <v>1</v>
      </c>
      <c r="W234" s="10">
        <v>1</v>
      </c>
      <c r="X234" s="10">
        <v>1</v>
      </c>
      <c r="Y234" s="10">
        <v>1</v>
      </c>
      <c r="Z234" s="10"/>
      <c r="AA234" s="10"/>
      <c r="AB234" s="10"/>
      <c r="AC234" s="10">
        <v>1</v>
      </c>
      <c r="AD234" s="60">
        <v>9753731632</v>
      </c>
    </row>
    <row r="235" spans="1:30" ht="20.25" customHeight="1">
      <c r="A235" s="12">
        <v>228</v>
      </c>
      <c r="B235" s="12" t="s">
        <v>1077</v>
      </c>
      <c r="C235" s="12" t="s">
        <v>2186</v>
      </c>
      <c r="D235" s="39" t="s">
        <v>2187</v>
      </c>
      <c r="E235" s="42">
        <v>1128</v>
      </c>
      <c r="F235" s="39" t="s">
        <v>2184</v>
      </c>
      <c r="G235" s="10" t="s">
        <v>642</v>
      </c>
      <c r="H235" s="10" t="s">
        <v>7</v>
      </c>
      <c r="I235" s="10" t="s">
        <v>701</v>
      </c>
      <c r="J235" s="10"/>
      <c r="K235" s="10"/>
      <c r="L235" s="10"/>
      <c r="M235" s="10"/>
      <c r="N235" s="10"/>
      <c r="O235" s="10"/>
      <c r="P235" s="10">
        <v>1</v>
      </c>
      <c r="Q235" s="10"/>
      <c r="R235" s="10"/>
      <c r="S235" s="10">
        <f t="shared" si="16"/>
        <v>0</v>
      </c>
      <c r="T235" s="10">
        <f t="shared" si="17"/>
        <v>1</v>
      </c>
      <c r="U235" s="10">
        <f t="shared" si="15"/>
        <v>1</v>
      </c>
      <c r="V235" s="10">
        <v>1</v>
      </c>
      <c r="W235" s="10">
        <v>1</v>
      </c>
      <c r="X235" s="10">
        <v>1</v>
      </c>
      <c r="Y235" s="10">
        <v>1</v>
      </c>
      <c r="Z235" s="10"/>
      <c r="AA235" s="10"/>
      <c r="AB235" s="10"/>
      <c r="AC235" s="10">
        <v>1</v>
      </c>
      <c r="AD235" s="60">
        <v>7389676177</v>
      </c>
    </row>
    <row r="236" spans="1:30" ht="20.25" customHeight="1">
      <c r="A236" s="12">
        <v>229</v>
      </c>
      <c r="B236" s="12" t="s">
        <v>1290</v>
      </c>
      <c r="C236" s="12" t="s">
        <v>2188</v>
      </c>
      <c r="D236" s="39" t="s">
        <v>2189</v>
      </c>
      <c r="E236" s="42">
        <v>1129</v>
      </c>
      <c r="F236" s="39" t="s">
        <v>2184</v>
      </c>
      <c r="G236" s="10" t="s">
        <v>642</v>
      </c>
      <c r="H236" s="10" t="s">
        <v>7</v>
      </c>
      <c r="I236" s="10" t="s">
        <v>701</v>
      </c>
      <c r="J236" s="10"/>
      <c r="K236" s="10"/>
      <c r="L236" s="10"/>
      <c r="M236" s="10"/>
      <c r="N236" s="10"/>
      <c r="O236" s="10"/>
      <c r="P236" s="10">
        <v>1</v>
      </c>
      <c r="Q236" s="10"/>
      <c r="R236" s="10"/>
      <c r="S236" s="10">
        <f t="shared" si="16"/>
        <v>0</v>
      </c>
      <c r="T236" s="10">
        <f t="shared" si="17"/>
        <v>1</v>
      </c>
      <c r="U236" s="10">
        <f t="shared" si="15"/>
        <v>1</v>
      </c>
      <c r="V236" s="10">
        <v>1</v>
      </c>
      <c r="W236" s="10">
        <v>1</v>
      </c>
      <c r="X236" s="10">
        <v>1</v>
      </c>
      <c r="Y236" s="10">
        <v>1</v>
      </c>
      <c r="Z236" s="10"/>
      <c r="AA236" s="10"/>
      <c r="AB236" s="10"/>
      <c r="AC236" s="10">
        <v>1</v>
      </c>
      <c r="AD236" s="60">
        <v>8817852862</v>
      </c>
    </row>
    <row r="237" spans="1:30" ht="20.25" customHeight="1">
      <c r="A237" s="12">
        <v>230</v>
      </c>
      <c r="B237" s="12" t="s">
        <v>1059</v>
      </c>
      <c r="C237" s="12" t="s">
        <v>2190</v>
      </c>
      <c r="D237" s="39" t="s">
        <v>2191</v>
      </c>
      <c r="E237" s="42">
        <v>1130</v>
      </c>
      <c r="F237" s="39" t="s">
        <v>2184</v>
      </c>
      <c r="G237" s="10" t="s">
        <v>642</v>
      </c>
      <c r="H237" s="10" t="s">
        <v>7</v>
      </c>
      <c r="I237" s="10" t="s">
        <v>701</v>
      </c>
      <c r="J237" s="10"/>
      <c r="K237" s="10"/>
      <c r="L237" s="10"/>
      <c r="M237" s="10"/>
      <c r="N237" s="10"/>
      <c r="O237" s="10"/>
      <c r="P237" s="10">
        <v>1</v>
      </c>
      <c r="Q237" s="10"/>
      <c r="R237" s="10"/>
      <c r="S237" s="10">
        <f t="shared" si="16"/>
        <v>0</v>
      </c>
      <c r="T237" s="10">
        <f t="shared" si="17"/>
        <v>1</v>
      </c>
      <c r="U237" s="10">
        <f t="shared" si="15"/>
        <v>1</v>
      </c>
      <c r="V237" s="10">
        <v>1</v>
      </c>
      <c r="W237" s="10">
        <v>1</v>
      </c>
      <c r="X237" s="10">
        <v>1</v>
      </c>
      <c r="Y237" s="10">
        <v>1</v>
      </c>
      <c r="Z237" s="10"/>
      <c r="AA237" s="10"/>
      <c r="AB237" s="10"/>
      <c r="AC237" s="10">
        <v>1</v>
      </c>
      <c r="AD237" s="60">
        <v>9691716868</v>
      </c>
    </row>
    <row r="238" spans="1:30" ht="20.25" customHeight="1">
      <c r="A238" s="12">
        <v>231</v>
      </c>
      <c r="B238" s="12" t="s">
        <v>2192</v>
      </c>
      <c r="C238" s="12" t="s">
        <v>1207</v>
      </c>
      <c r="D238" s="39" t="s">
        <v>2193</v>
      </c>
      <c r="E238" s="42">
        <v>1131</v>
      </c>
      <c r="F238" s="39" t="s">
        <v>2184</v>
      </c>
      <c r="G238" s="10" t="s">
        <v>642</v>
      </c>
      <c r="H238" s="10" t="s">
        <v>5</v>
      </c>
      <c r="I238" s="10" t="s">
        <v>702</v>
      </c>
      <c r="J238" s="10"/>
      <c r="K238" s="10">
        <v>1</v>
      </c>
      <c r="L238" s="10"/>
      <c r="M238" s="10"/>
      <c r="N238" s="10"/>
      <c r="O238" s="10"/>
      <c r="P238" s="10"/>
      <c r="Q238" s="10"/>
      <c r="R238" s="10"/>
      <c r="S238" s="10">
        <f t="shared" si="16"/>
        <v>1</v>
      </c>
      <c r="T238" s="10">
        <f t="shared" si="17"/>
        <v>0</v>
      </c>
      <c r="U238" s="10">
        <f t="shared" si="15"/>
        <v>1</v>
      </c>
      <c r="V238" s="10">
        <v>1</v>
      </c>
      <c r="W238" s="10">
        <v>1</v>
      </c>
      <c r="X238" s="10">
        <v>1</v>
      </c>
      <c r="Y238" s="10">
        <v>1</v>
      </c>
      <c r="Z238" s="10">
        <v>1</v>
      </c>
      <c r="AA238" s="10"/>
      <c r="AB238" s="10"/>
      <c r="AC238" s="10"/>
      <c r="AD238" s="60">
        <v>7692959421</v>
      </c>
    </row>
    <row r="239" spans="1:30" ht="20.25" customHeight="1">
      <c r="A239" s="12">
        <v>232</v>
      </c>
      <c r="B239" s="12" t="s">
        <v>2194</v>
      </c>
      <c r="C239" s="12" t="s">
        <v>2195</v>
      </c>
      <c r="D239" s="39" t="s">
        <v>2196</v>
      </c>
      <c r="E239" s="42">
        <v>1132</v>
      </c>
      <c r="F239" s="39" t="s">
        <v>2184</v>
      </c>
      <c r="G239" s="10" t="s">
        <v>642</v>
      </c>
      <c r="H239" s="10" t="s">
        <v>5</v>
      </c>
      <c r="I239" s="10" t="s">
        <v>701</v>
      </c>
      <c r="J239" s="10"/>
      <c r="K239" s="10"/>
      <c r="L239" s="10">
        <v>1</v>
      </c>
      <c r="M239" s="10"/>
      <c r="N239" s="10"/>
      <c r="O239" s="10"/>
      <c r="P239" s="10"/>
      <c r="Q239" s="10"/>
      <c r="R239" s="10"/>
      <c r="S239" s="10">
        <f t="shared" si="16"/>
        <v>0</v>
      </c>
      <c r="T239" s="10">
        <f t="shared" si="17"/>
        <v>1</v>
      </c>
      <c r="U239" s="10">
        <f t="shared" si="15"/>
        <v>1</v>
      </c>
      <c r="V239" s="10">
        <v>1</v>
      </c>
      <c r="W239" s="10">
        <v>1</v>
      </c>
      <c r="X239" s="10">
        <v>1</v>
      </c>
      <c r="Y239" s="10">
        <v>1</v>
      </c>
      <c r="Z239" s="10">
        <v>1</v>
      </c>
      <c r="AA239" s="10"/>
      <c r="AB239" s="10"/>
      <c r="AC239" s="10"/>
      <c r="AD239" s="60">
        <v>9752172703</v>
      </c>
    </row>
    <row r="240" spans="1:30" s="144" customFormat="1" ht="20.25" customHeight="1">
      <c r="A240" s="12">
        <v>233</v>
      </c>
      <c r="B240" s="140" t="s">
        <v>2197</v>
      </c>
      <c r="C240" s="140" t="s">
        <v>2198</v>
      </c>
      <c r="D240" s="141" t="s">
        <v>2199</v>
      </c>
      <c r="E240" s="42">
        <v>1133</v>
      </c>
      <c r="F240" s="141" t="s">
        <v>2184</v>
      </c>
      <c r="G240" s="10" t="s">
        <v>642</v>
      </c>
      <c r="H240" s="142" t="s">
        <v>7</v>
      </c>
      <c r="I240" s="142" t="s">
        <v>701</v>
      </c>
      <c r="J240" s="142"/>
      <c r="K240" s="142"/>
      <c r="L240" s="142"/>
      <c r="M240" s="142"/>
      <c r="N240" s="142"/>
      <c r="O240" s="142"/>
      <c r="P240" s="142">
        <v>1</v>
      </c>
      <c r="Q240" s="142"/>
      <c r="R240" s="142"/>
      <c r="S240" s="10">
        <f t="shared" si="16"/>
        <v>0</v>
      </c>
      <c r="T240" s="10">
        <f t="shared" si="17"/>
        <v>1</v>
      </c>
      <c r="U240" s="142">
        <f t="shared" si="15"/>
        <v>1</v>
      </c>
      <c r="V240" s="142">
        <v>1</v>
      </c>
      <c r="W240" s="142">
        <v>1</v>
      </c>
      <c r="X240" s="142">
        <v>1</v>
      </c>
      <c r="Y240" s="142">
        <v>1</v>
      </c>
      <c r="Z240" s="142"/>
      <c r="AA240" s="142"/>
      <c r="AB240" s="142"/>
      <c r="AC240" s="142">
        <v>1</v>
      </c>
      <c r="AD240" s="143">
        <v>9691237272</v>
      </c>
    </row>
    <row r="241" spans="1:30" ht="20.25" customHeight="1">
      <c r="A241" s="12">
        <v>234</v>
      </c>
      <c r="B241" s="12" t="s">
        <v>2405</v>
      </c>
      <c r="C241" s="12" t="s">
        <v>2406</v>
      </c>
      <c r="D241" s="39" t="s">
        <v>994</v>
      </c>
      <c r="E241" s="42">
        <v>1134</v>
      </c>
      <c r="F241" s="39" t="s">
        <v>2381</v>
      </c>
      <c r="G241" s="10" t="s">
        <v>642</v>
      </c>
      <c r="H241" s="10" t="s">
        <v>5</v>
      </c>
      <c r="I241" s="10" t="s">
        <v>701</v>
      </c>
      <c r="J241" s="10"/>
      <c r="K241" s="10"/>
      <c r="L241" s="10">
        <v>1</v>
      </c>
      <c r="M241" s="10"/>
      <c r="N241" s="10"/>
      <c r="O241" s="10"/>
      <c r="P241" s="10"/>
      <c r="Q241" s="10"/>
      <c r="R241" s="10"/>
      <c r="S241" s="10">
        <f t="shared" si="16"/>
        <v>0</v>
      </c>
      <c r="T241" s="10">
        <f t="shared" si="17"/>
        <v>1</v>
      </c>
      <c r="U241" s="10">
        <f t="shared" si="15"/>
        <v>1</v>
      </c>
      <c r="V241" s="10">
        <v>1</v>
      </c>
      <c r="W241" s="10">
        <v>1</v>
      </c>
      <c r="X241" s="10">
        <v>1</v>
      </c>
      <c r="Y241" s="10"/>
      <c r="Z241" s="10">
        <v>1</v>
      </c>
      <c r="AA241" s="10">
        <v>1</v>
      </c>
      <c r="AB241" s="10"/>
      <c r="AC241" s="10"/>
      <c r="AD241" s="60">
        <v>7869812538</v>
      </c>
    </row>
    <row r="242" spans="1:30" ht="20.25" customHeight="1">
      <c r="A242" s="12">
        <v>235</v>
      </c>
      <c r="B242" s="12" t="s">
        <v>1354</v>
      </c>
      <c r="C242" s="12" t="s">
        <v>2407</v>
      </c>
      <c r="D242" s="39" t="s">
        <v>2408</v>
      </c>
      <c r="E242" s="42">
        <v>1135</v>
      </c>
      <c r="F242" s="39" t="s">
        <v>2381</v>
      </c>
      <c r="G242" s="10" t="s">
        <v>642</v>
      </c>
      <c r="H242" s="10" t="s">
        <v>7</v>
      </c>
      <c r="I242" s="10" t="s">
        <v>701</v>
      </c>
      <c r="J242" s="10"/>
      <c r="K242" s="10"/>
      <c r="L242" s="10"/>
      <c r="M242" s="10"/>
      <c r="N242" s="10"/>
      <c r="O242" s="10"/>
      <c r="P242" s="10">
        <v>1</v>
      </c>
      <c r="Q242" s="10"/>
      <c r="R242" s="10"/>
      <c r="S242" s="10">
        <f t="shared" si="16"/>
        <v>0</v>
      </c>
      <c r="T242" s="10">
        <f t="shared" si="17"/>
        <v>1</v>
      </c>
      <c r="U242" s="10">
        <f t="shared" si="15"/>
        <v>1</v>
      </c>
      <c r="V242" s="10">
        <v>1</v>
      </c>
      <c r="W242" s="10">
        <v>1</v>
      </c>
      <c r="X242" s="10">
        <v>1</v>
      </c>
      <c r="Y242" s="10">
        <v>1</v>
      </c>
      <c r="Z242" s="10">
        <v>1</v>
      </c>
      <c r="AA242" s="10"/>
      <c r="AB242" s="10"/>
      <c r="AC242" s="10"/>
      <c r="AD242" s="60">
        <v>7869853789</v>
      </c>
    </row>
    <row r="243" spans="1:30" ht="20.25" customHeight="1">
      <c r="A243" s="12">
        <v>236</v>
      </c>
      <c r="B243" s="12" t="s">
        <v>2409</v>
      </c>
      <c r="C243" s="12" t="s">
        <v>2410</v>
      </c>
      <c r="D243" s="39" t="s">
        <v>2411</v>
      </c>
      <c r="E243" s="42">
        <v>1136</v>
      </c>
      <c r="F243" s="39" t="s">
        <v>2381</v>
      </c>
      <c r="G243" s="10" t="s">
        <v>642</v>
      </c>
      <c r="H243" s="10" t="s">
        <v>5</v>
      </c>
      <c r="I243" s="10" t="s">
        <v>702</v>
      </c>
      <c r="J243" s="10"/>
      <c r="K243" s="10">
        <v>1</v>
      </c>
      <c r="L243" s="10"/>
      <c r="M243" s="10"/>
      <c r="N243" s="10"/>
      <c r="O243" s="10"/>
      <c r="P243" s="10"/>
      <c r="Q243" s="10"/>
      <c r="R243" s="10"/>
      <c r="S243" s="10">
        <f t="shared" si="16"/>
        <v>1</v>
      </c>
      <c r="T243" s="10">
        <f t="shared" si="17"/>
        <v>0</v>
      </c>
      <c r="U243" s="10">
        <f t="shared" si="15"/>
        <v>1</v>
      </c>
      <c r="V243" s="10">
        <v>1</v>
      </c>
      <c r="W243" s="10">
        <v>1</v>
      </c>
      <c r="X243" s="10"/>
      <c r="Y243" s="10">
        <v>1</v>
      </c>
      <c r="Z243" s="10">
        <v>1</v>
      </c>
      <c r="AA243" s="10"/>
      <c r="AB243" s="10"/>
      <c r="AC243" s="10">
        <v>1</v>
      </c>
      <c r="AD243" s="60">
        <v>9755779164</v>
      </c>
    </row>
    <row r="244" spans="1:30" ht="20.25" customHeight="1">
      <c r="A244" s="12">
        <v>237</v>
      </c>
      <c r="B244" s="12" t="s">
        <v>2412</v>
      </c>
      <c r="C244" s="12" t="s">
        <v>621</v>
      </c>
      <c r="D244" s="39" t="s">
        <v>2413</v>
      </c>
      <c r="E244" s="42">
        <v>1137</v>
      </c>
      <c r="F244" s="39" t="s">
        <v>2381</v>
      </c>
      <c r="G244" s="10" t="s">
        <v>642</v>
      </c>
      <c r="H244" s="10" t="s">
        <v>7</v>
      </c>
      <c r="I244" s="10" t="s">
        <v>702</v>
      </c>
      <c r="J244" s="10"/>
      <c r="K244" s="10"/>
      <c r="L244" s="10"/>
      <c r="M244" s="10"/>
      <c r="N244" s="10"/>
      <c r="O244" s="10">
        <v>1</v>
      </c>
      <c r="P244" s="10"/>
      <c r="Q244" s="10"/>
      <c r="R244" s="10"/>
      <c r="S244" s="10">
        <f t="shared" si="16"/>
        <v>1</v>
      </c>
      <c r="T244" s="10">
        <f t="shared" si="17"/>
        <v>0</v>
      </c>
      <c r="U244" s="10">
        <f t="shared" si="15"/>
        <v>1</v>
      </c>
      <c r="V244" s="10">
        <v>1</v>
      </c>
      <c r="W244" s="10">
        <v>1</v>
      </c>
      <c r="X244" s="10">
        <v>1</v>
      </c>
      <c r="Y244" s="10">
        <v>1</v>
      </c>
      <c r="Z244" s="10"/>
      <c r="AA244" s="10"/>
      <c r="AB244" s="10"/>
      <c r="AC244" s="10">
        <v>1</v>
      </c>
      <c r="AD244" s="60">
        <v>7024708900</v>
      </c>
    </row>
    <row r="245" spans="1:30" ht="20.25" customHeight="1">
      <c r="A245" s="12">
        <v>238</v>
      </c>
      <c r="B245" s="12" t="s">
        <v>2414</v>
      </c>
      <c r="C245" s="12" t="s">
        <v>374</v>
      </c>
      <c r="D245" s="39" t="s">
        <v>2415</v>
      </c>
      <c r="E245" s="42">
        <v>1138</v>
      </c>
      <c r="F245" s="39" t="s">
        <v>2381</v>
      </c>
      <c r="G245" s="10" t="s">
        <v>642</v>
      </c>
      <c r="H245" s="10" t="s">
        <v>7</v>
      </c>
      <c r="I245" s="10" t="s">
        <v>702</v>
      </c>
      <c r="J245" s="10"/>
      <c r="K245" s="10"/>
      <c r="L245" s="10"/>
      <c r="M245" s="10"/>
      <c r="N245" s="10"/>
      <c r="O245" s="10">
        <v>1</v>
      </c>
      <c r="P245" s="10"/>
      <c r="Q245" s="10"/>
      <c r="R245" s="10"/>
      <c r="S245" s="10">
        <f t="shared" si="16"/>
        <v>1</v>
      </c>
      <c r="T245" s="10">
        <f t="shared" si="17"/>
        <v>0</v>
      </c>
      <c r="U245" s="10">
        <f t="shared" si="15"/>
        <v>1</v>
      </c>
      <c r="V245" s="10">
        <v>1</v>
      </c>
      <c r="W245" s="10">
        <v>1</v>
      </c>
      <c r="X245" s="10">
        <v>1</v>
      </c>
      <c r="Y245" s="10">
        <v>1</v>
      </c>
      <c r="Z245" s="10"/>
      <c r="AA245" s="10"/>
      <c r="AB245" s="10"/>
      <c r="AC245" s="10">
        <v>1</v>
      </c>
      <c r="AD245" s="60">
        <v>9754772928</v>
      </c>
    </row>
    <row r="246" spans="1:30" s="144" customFormat="1" ht="20.25" customHeight="1">
      <c r="A246" s="12">
        <v>239</v>
      </c>
      <c r="B246" s="140" t="s">
        <v>2416</v>
      </c>
      <c r="C246" s="140" t="s">
        <v>2417</v>
      </c>
      <c r="D246" s="141" t="s">
        <v>2418</v>
      </c>
      <c r="E246" s="42">
        <v>1139</v>
      </c>
      <c r="F246" s="141" t="s">
        <v>2381</v>
      </c>
      <c r="G246" s="10" t="s">
        <v>642</v>
      </c>
      <c r="H246" s="142" t="s">
        <v>7</v>
      </c>
      <c r="I246" s="142" t="s">
        <v>701</v>
      </c>
      <c r="J246" s="142"/>
      <c r="K246" s="142"/>
      <c r="L246" s="142"/>
      <c r="M246" s="142"/>
      <c r="N246" s="142"/>
      <c r="O246" s="142"/>
      <c r="P246" s="142">
        <v>1</v>
      </c>
      <c r="Q246" s="142"/>
      <c r="R246" s="142"/>
      <c r="S246" s="10">
        <f t="shared" si="16"/>
        <v>0</v>
      </c>
      <c r="T246" s="10">
        <f t="shared" si="17"/>
        <v>1</v>
      </c>
      <c r="U246" s="142">
        <f t="shared" si="15"/>
        <v>1</v>
      </c>
      <c r="V246" s="142">
        <v>1</v>
      </c>
      <c r="W246" s="142">
        <v>1</v>
      </c>
      <c r="X246" s="142"/>
      <c r="Y246" s="142">
        <v>1</v>
      </c>
      <c r="Z246" s="142">
        <v>1</v>
      </c>
      <c r="AA246" s="142">
        <v>1</v>
      </c>
      <c r="AB246" s="142"/>
      <c r="AC246" s="142"/>
      <c r="AD246" s="143">
        <v>7440275171</v>
      </c>
    </row>
    <row r="247" spans="1:30" ht="20.25" customHeight="1">
      <c r="A247" s="12">
        <v>240</v>
      </c>
      <c r="B247" s="12" t="s">
        <v>110</v>
      </c>
      <c r="C247" s="12" t="s">
        <v>600</v>
      </c>
      <c r="D247" s="39" t="s">
        <v>2475</v>
      </c>
      <c r="E247" s="42">
        <v>1140</v>
      </c>
      <c r="F247" s="39" t="s">
        <v>2476</v>
      </c>
      <c r="G247" s="10" t="s">
        <v>642</v>
      </c>
      <c r="H247" s="10" t="s">
        <v>5</v>
      </c>
      <c r="I247" s="10" t="s">
        <v>702</v>
      </c>
      <c r="J247" s="10"/>
      <c r="K247" s="10">
        <v>1</v>
      </c>
      <c r="L247" s="10"/>
      <c r="M247" s="10"/>
      <c r="N247" s="10"/>
      <c r="O247" s="10"/>
      <c r="P247" s="10"/>
      <c r="Q247" s="10"/>
      <c r="R247" s="10"/>
      <c r="S247" s="10">
        <f t="shared" si="16"/>
        <v>1</v>
      </c>
      <c r="T247" s="10">
        <f t="shared" si="17"/>
        <v>0</v>
      </c>
      <c r="U247" s="10">
        <f t="shared" si="15"/>
        <v>1</v>
      </c>
      <c r="V247" s="10">
        <v>1</v>
      </c>
      <c r="W247" s="10">
        <v>1</v>
      </c>
      <c r="X247" s="10">
        <v>1</v>
      </c>
      <c r="Y247" s="10">
        <v>1</v>
      </c>
      <c r="Z247" s="10"/>
      <c r="AA247" s="10">
        <v>1</v>
      </c>
      <c r="AB247" s="10"/>
      <c r="AC247" s="10"/>
      <c r="AD247" s="60">
        <v>7869710817</v>
      </c>
    </row>
    <row r="248" spans="1:30" ht="20.25" customHeight="1">
      <c r="A248" s="12">
        <v>241</v>
      </c>
      <c r="B248" s="12" t="s">
        <v>2477</v>
      </c>
      <c r="C248" s="12" t="s">
        <v>2478</v>
      </c>
      <c r="D248" s="39" t="s">
        <v>2479</v>
      </c>
      <c r="E248" s="42">
        <v>1141</v>
      </c>
      <c r="F248" s="39" t="s">
        <v>2476</v>
      </c>
      <c r="G248" s="10" t="s">
        <v>642</v>
      </c>
      <c r="H248" s="10" t="s">
        <v>7</v>
      </c>
      <c r="I248" s="10" t="s">
        <v>702</v>
      </c>
      <c r="J248" s="10"/>
      <c r="K248" s="10"/>
      <c r="L248" s="10"/>
      <c r="M248" s="10"/>
      <c r="N248" s="10"/>
      <c r="O248" s="10">
        <v>1</v>
      </c>
      <c r="P248" s="10"/>
      <c r="Q248" s="10"/>
      <c r="R248" s="10"/>
      <c r="S248" s="10">
        <f t="shared" si="16"/>
        <v>1</v>
      </c>
      <c r="T248" s="10">
        <f t="shared" si="17"/>
        <v>0</v>
      </c>
      <c r="U248" s="10">
        <f t="shared" si="15"/>
        <v>1</v>
      </c>
      <c r="V248" s="10">
        <v>1</v>
      </c>
      <c r="W248" s="10">
        <v>1</v>
      </c>
      <c r="X248" s="10">
        <v>1</v>
      </c>
      <c r="Y248" s="10">
        <v>1</v>
      </c>
      <c r="Z248" s="10"/>
      <c r="AA248" s="10"/>
      <c r="AB248" s="10"/>
      <c r="AC248" s="10">
        <v>1</v>
      </c>
      <c r="AD248" s="60">
        <v>8435261483</v>
      </c>
    </row>
    <row r="249" spans="1:30" s="144" customFormat="1" ht="20.25" customHeight="1">
      <c r="A249" s="12">
        <v>242</v>
      </c>
      <c r="B249" s="140" t="s">
        <v>2547</v>
      </c>
      <c r="C249" s="140" t="s">
        <v>2548</v>
      </c>
      <c r="D249" s="141" t="s">
        <v>1355</v>
      </c>
      <c r="E249" s="42">
        <v>1142</v>
      </c>
      <c r="F249" s="141" t="s">
        <v>2549</v>
      </c>
      <c r="G249" s="10" t="s">
        <v>642</v>
      </c>
      <c r="H249" s="142" t="s">
        <v>5</v>
      </c>
      <c r="I249" s="142" t="s">
        <v>701</v>
      </c>
      <c r="J249" s="142"/>
      <c r="K249" s="142"/>
      <c r="L249" s="142">
        <v>1</v>
      </c>
      <c r="M249" s="142"/>
      <c r="N249" s="142"/>
      <c r="O249" s="142"/>
      <c r="P249" s="142"/>
      <c r="Q249" s="142"/>
      <c r="R249" s="142"/>
      <c r="S249" s="10">
        <f t="shared" si="16"/>
        <v>0</v>
      </c>
      <c r="T249" s="10">
        <f t="shared" si="17"/>
        <v>1</v>
      </c>
      <c r="U249" s="142">
        <f t="shared" si="15"/>
        <v>1</v>
      </c>
      <c r="V249" s="142">
        <v>1</v>
      </c>
      <c r="W249" s="142">
        <v>1</v>
      </c>
      <c r="X249" s="142">
        <v>1</v>
      </c>
      <c r="Y249" s="142">
        <v>1</v>
      </c>
      <c r="Z249" s="142"/>
      <c r="AA249" s="142">
        <v>1</v>
      </c>
      <c r="AB249" s="142"/>
      <c r="AC249" s="142"/>
      <c r="AD249" s="143">
        <v>7587399763</v>
      </c>
    </row>
    <row r="250" spans="1:30" ht="20.25" customHeight="1">
      <c r="A250" s="12">
        <v>243</v>
      </c>
      <c r="B250" s="12" t="s">
        <v>2550</v>
      </c>
      <c r="C250" s="12" t="s">
        <v>2551</v>
      </c>
      <c r="D250" s="39" t="s">
        <v>2552</v>
      </c>
      <c r="E250" s="42">
        <v>1143</v>
      </c>
      <c r="F250" s="39" t="s">
        <v>2549</v>
      </c>
      <c r="G250" s="10" t="s">
        <v>642</v>
      </c>
      <c r="H250" s="10" t="s">
        <v>5</v>
      </c>
      <c r="I250" s="10" t="s">
        <v>701</v>
      </c>
      <c r="J250" s="10"/>
      <c r="K250" s="10"/>
      <c r="L250" s="10">
        <v>1</v>
      </c>
      <c r="M250" s="10"/>
      <c r="N250" s="10"/>
      <c r="O250" s="10"/>
      <c r="P250" s="10"/>
      <c r="Q250" s="10"/>
      <c r="R250" s="10"/>
      <c r="S250" s="10">
        <f t="shared" si="16"/>
        <v>0</v>
      </c>
      <c r="T250" s="10">
        <f t="shared" si="17"/>
        <v>1</v>
      </c>
      <c r="U250" s="10">
        <f t="shared" si="15"/>
        <v>1</v>
      </c>
      <c r="V250" s="10">
        <v>1</v>
      </c>
      <c r="W250" s="10">
        <v>1</v>
      </c>
      <c r="X250" s="10"/>
      <c r="Y250" s="10">
        <v>1</v>
      </c>
      <c r="Z250" s="10"/>
      <c r="AA250" s="10"/>
      <c r="AB250" s="10">
        <v>1</v>
      </c>
      <c r="AC250" s="10">
        <v>1</v>
      </c>
      <c r="AD250" s="60">
        <v>7089957184</v>
      </c>
    </row>
    <row r="251" spans="1:30" ht="20.25" customHeight="1">
      <c r="A251" s="12">
        <v>244</v>
      </c>
      <c r="B251" s="12" t="s">
        <v>1730</v>
      </c>
      <c r="C251" s="12" t="s">
        <v>196</v>
      </c>
      <c r="D251" s="39" t="s">
        <v>2943</v>
      </c>
      <c r="E251" s="42">
        <v>1144</v>
      </c>
      <c r="F251" s="39" t="s">
        <v>2774</v>
      </c>
      <c r="G251" s="10" t="s">
        <v>642</v>
      </c>
      <c r="H251" s="10" t="s">
        <v>7</v>
      </c>
      <c r="I251" s="10" t="s">
        <v>701</v>
      </c>
      <c r="J251" s="10"/>
      <c r="K251" s="10"/>
      <c r="L251" s="10"/>
      <c r="M251" s="10"/>
      <c r="N251" s="10"/>
      <c r="O251" s="10"/>
      <c r="P251" s="10">
        <v>1</v>
      </c>
      <c r="Q251" s="10"/>
      <c r="R251" s="10"/>
      <c r="S251" s="10">
        <f t="shared" si="16"/>
        <v>0</v>
      </c>
      <c r="T251" s="10">
        <f t="shared" si="17"/>
        <v>1</v>
      </c>
      <c r="U251" s="10">
        <f t="shared" si="15"/>
        <v>1</v>
      </c>
      <c r="V251" s="10">
        <v>1</v>
      </c>
      <c r="W251" s="10">
        <v>1</v>
      </c>
      <c r="X251" s="10">
        <v>1</v>
      </c>
      <c r="Y251" s="10">
        <v>1</v>
      </c>
      <c r="Z251" s="10"/>
      <c r="AA251" s="10"/>
      <c r="AB251" s="10"/>
      <c r="AC251" s="10">
        <v>1</v>
      </c>
      <c r="AD251" s="60">
        <v>7771884919</v>
      </c>
    </row>
    <row r="252" spans="1:30" ht="20.25" customHeight="1">
      <c r="A252" s="12">
        <v>245</v>
      </c>
      <c r="B252" s="12" t="s">
        <v>150</v>
      </c>
      <c r="C252" s="12" t="s">
        <v>2944</v>
      </c>
      <c r="D252" s="39" t="s">
        <v>2082</v>
      </c>
      <c r="E252" s="42">
        <v>1145</v>
      </c>
      <c r="F252" s="39" t="s">
        <v>2774</v>
      </c>
      <c r="G252" s="10" t="s">
        <v>642</v>
      </c>
      <c r="H252" s="10" t="s">
        <v>5</v>
      </c>
      <c r="I252" s="10" t="s">
        <v>701</v>
      </c>
      <c r="J252" s="10"/>
      <c r="K252" s="10"/>
      <c r="L252" s="10">
        <v>1</v>
      </c>
      <c r="M252" s="10"/>
      <c r="N252" s="10"/>
      <c r="O252" s="10"/>
      <c r="P252" s="10"/>
      <c r="Q252" s="10"/>
      <c r="R252" s="10"/>
      <c r="S252" s="10">
        <f t="shared" si="16"/>
        <v>0</v>
      </c>
      <c r="T252" s="10">
        <f t="shared" si="17"/>
        <v>1</v>
      </c>
      <c r="U252" s="10">
        <f t="shared" si="15"/>
        <v>1</v>
      </c>
      <c r="V252" s="10">
        <v>1</v>
      </c>
      <c r="W252" s="10">
        <v>1</v>
      </c>
      <c r="X252" s="10">
        <v>1</v>
      </c>
      <c r="Y252" s="10"/>
      <c r="Z252" s="10">
        <v>1</v>
      </c>
      <c r="AA252" s="10"/>
      <c r="AB252" s="10"/>
      <c r="AC252" s="10">
        <v>1</v>
      </c>
      <c r="AD252" s="60">
        <v>9685854953</v>
      </c>
    </row>
    <row r="253" spans="1:30" ht="20.25" customHeight="1">
      <c r="A253" s="12">
        <v>246</v>
      </c>
      <c r="B253" s="12" t="s">
        <v>2945</v>
      </c>
      <c r="C253" s="12" t="s">
        <v>276</v>
      </c>
      <c r="D253" s="39" t="s">
        <v>1990</v>
      </c>
      <c r="E253" s="42">
        <v>1146</v>
      </c>
      <c r="F253" s="39" t="s">
        <v>2774</v>
      </c>
      <c r="G253" s="10" t="s">
        <v>642</v>
      </c>
      <c r="H253" s="10" t="s">
        <v>7</v>
      </c>
      <c r="I253" s="10" t="s">
        <v>701</v>
      </c>
      <c r="J253" s="10"/>
      <c r="K253" s="10"/>
      <c r="L253" s="10"/>
      <c r="M253" s="10"/>
      <c r="N253" s="10"/>
      <c r="O253" s="10"/>
      <c r="P253" s="10">
        <v>1</v>
      </c>
      <c r="Q253" s="10"/>
      <c r="R253" s="10"/>
      <c r="S253" s="10">
        <f t="shared" si="16"/>
        <v>0</v>
      </c>
      <c r="T253" s="10">
        <f t="shared" si="17"/>
        <v>1</v>
      </c>
      <c r="U253" s="10">
        <f t="shared" si="15"/>
        <v>1</v>
      </c>
      <c r="V253" s="10">
        <v>1</v>
      </c>
      <c r="W253" s="10">
        <v>1</v>
      </c>
      <c r="X253" s="10"/>
      <c r="Y253" s="10">
        <v>1</v>
      </c>
      <c r="Z253" s="10">
        <v>1</v>
      </c>
      <c r="AA253" s="10"/>
      <c r="AB253" s="10">
        <v>1</v>
      </c>
      <c r="AC253" s="10"/>
      <c r="AD253" s="60">
        <v>9179836855</v>
      </c>
    </row>
    <row r="254" spans="1:30" ht="20.25" customHeight="1">
      <c r="A254" s="12">
        <v>247</v>
      </c>
      <c r="B254" s="12" t="s">
        <v>2946</v>
      </c>
      <c r="C254" s="12" t="s">
        <v>2947</v>
      </c>
      <c r="D254" s="39" t="s">
        <v>2948</v>
      </c>
      <c r="E254" s="42">
        <v>1147</v>
      </c>
      <c r="F254" s="39" t="s">
        <v>2774</v>
      </c>
      <c r="G254" s="10" t="s">
        <v>642</v>
      </c>
      <c r="H254" s="10" t="s">
        <v>5</v>
      </c>
      <c r="I254" s="10" t="s">
        <v>702</v>
      </c>
      <c r="J254" s="10"/>
      <c r="K254" s="10">
        <v>1</v>
      </c>
      <c r="L254" s="10"/>
      <c r="M254" s="10"/>
      <c r="N254" s="10"/>
      <c r="O254" s="10"/>
      <c r="P254" s="10"/>
      <c r="Q254" s="10"/>
      <c r="R254" s="10"/>
      <c r="S254" s="10">
        <f t="shared" si="16"/>
        <v>1</v>
      </c>
      <c r="T254" s="10">
        <f t="shared" si="17"/>
        <v>0</v>
      </c>
      <c r="U254" s="10">
        <f t="shared" si="15"/>
        <v>1</v>
      </c>
      <c r="V254" s="10">
        <v>1</v>
      </c>
      <c r="W254" s="10">
        <v>1</v>
      </c>
      <c r="X254" s="10">
        <v>1</v>
      </c>
      <c r="Y254" s="10"/>
      <c r="Z254" s="10"/>
      <c r="AA254" s="10">
        <v>1</v>
      </c>
      <c r="AB254" s="10"/>
      <c r="AC254" s="10">
        <v>1</v>
      </c>
      <c r="AD254" s="60">
        <v>7389957497</v>
      </c>
    </row>
    <row r="255" spans="1:30" ht="20.25" customHeight="1">
      <c r="A255" s="12">
        <v>248</v>
      </c>
      <c r="B255" s="12" t="s">
        <v>2949</v>
      </c>
      <c r="C255" s="12" t="s">
        <v>2950</v>
      </c>
      <c r="D255" s="39" t="s">
        <v>2951</v>
      </c>
      <c r="E255" s="42">
        <v>1148</v>
      </c>
      <c r="F255" s="39" t="s">
        <v>2774</v>
      </c>
      <c r="G255" s="10" t="s">
        <v>642</v>
      </c>
      <c r="H255" s="10" t="s">
        <v>7</v>
      </c>
      <c r="I255" s="10" t="s">
        <v>701</v>
      </c>
      <c r="J255" s="10"/>
      <c r="K255" s="10"/>
      <c r="L255" s="10"/>
      <c r="M255" s="10"/>
      <c r="N255" s="10"/>
      <c r="O255" s="10"/>
      <c r="P255" s="10">
        <v>1</v>
      </c>
      <c r="Q255" s="10"/>
      <c r="R255" s="10"/>
      <c r="S255" s="10">
        <f t="shared" si="16"/>
        <v>0</v>
      </c>
      <c r="T255" s="10">
        <f t="shared" si="17"/>
        <v>1</v>
      </c>
      <c r="U255" s="10">
        <f t="shared" si="15"/>
        <v>1</v>
      </c>
      <c r="V255" s="10">
        <v>1</v>
      </c>
      <c r="W255" s="10">
        <v>1</v>
      </c>
      <c r="X255" s="10"/>
      <c r="Y255" s="10">
        <v>1</v>
      </c>
      <c r="Z255" s="10">
        <v>1</v>
      </c>
      <c r="AA255" s="10"/>
      <c r="AB255" s="10">
        <v>1</v>
      </c>
      <c r="AC255" s="10"/>
      <c r="AD255" s="60">
        <v>9977047425</v>
      </c>
    </row>
    <row r="256" spans="1:30" ht="20.25" customHeight="1">
      <c r="A256" s="12">
        <v>249</v>
      </c>
      <c r="B256" s="12" t="s">
        <v>614</v>
      </c>
      <c r="C256" s="12" t="s">
        <v>2952</v>
      </c>
      <c r="D256" s="39" t="s">
        <v>2953</v>
      </c>
      <c r="E256" s="42">
        <v>1149</v>
      </c>
      <c r="F256" s="39" t="s">
        <v>2774</v>
      </c>
      <c r="G256" s="10" t="s">
        <v>642</v>
      </c>
      <c r="H256" s="10" t="s">
        <v>7</v>
      </c>
      <c r="I256" s="10" t="s">
        <v>701</v>
      </c>
      <c r="J256" s="10"/>
      <c r="K256" s="10"/>
      <c r="L256" s="10"/>
      <c r="M256" s="10"/>
      <c r="N256" s="10"/>
      <c r="O256" s="10"/>
      <c r="P256" s="10">
        <v>1</v>
      </c>
      <c r="Q256" s="10"/>
      <c r="R256" s="10"/>
      <c r="S256" s="10">
        <f t="shared" si="16"/>
        <v>0</v>
      </c>
      <c r="T256" s="10">
        <f t="shared" si="17"/>
        <v>1</v>
      </c>
      <c r="U256" s="10">
        <f t="shared" si="15"/>
        <v>1</v>
      </c>
      <c r="V256" s="10">
        <v>1</v>
      </c>
      <c r="W256" s="10">
        <v>1</v>
      </c>
      <c r="X256" s="10">
        <v>1</v>
      </c>
      <c r="Y256" s="10">
        <v>1</v>
      </c>
      <c r="Z256" s="10"/>
      <c r="AA256" s="10"/>
      <c r="AB256" s="10"/>
      <c r="AC256" s="10">
        <v>1</v>
      </c>
      <c r="AD256" s="60">
        <v>7415892045</v>
      </c>
    </row>
    <row r="257" spans="1:30" ht="20.25" customHeight="1">
      <c r="A257" s="12">
        <v>250</v>
      </c>
      <c r="B257" s="12" t="s">
        <v>149</v>
      </c>
      <c r="C257" s="12" t="s">
        <v>2954</v>
      </c>
      <c r="D257" s="39" t="s">
        <v>2955</v>
      </c>
      <c r="E257" s="42">
        <v>1150</v>
      </c>
      <c r="F257" s="39" t="s">
        <v>2774</v>
      </c>
      <c r="G257" s="10" t="s">
        <v>642</v>
      </c>
      <c r="H257" s="10" t="s">
        <v>7</v>
      </c>
      <c r="I257" s="10" t="s">
        <v>701</v>
      </c>
      <c r="J257" s="10"/>
      <c r="K257" s="10"/>
      <c r="L257" s="10"/>
      <c r="M257" s="10"/>
      <c r="N257" s="10"/>
      <c r="O257" s="10"/>
      <c r="P257" s="10">
        <v>1</v>
      </c>
      <c r="Q257" s="10"/>
      <c r="R257" s="10"/>
      <c r="S257" s="10">
        <f t="shared" si="16"/>
        <v>0</v>
      </c>
      <c r="T257" s="10">
        <f t="shared" si="17"/>
        <v>1</v>
      </c>
      <c r="U257" s="10">
        <f t="shared" si="15"/>
        <v>1</v>
      </c>
      <c r="V257" s="10">
        <v>1</v>
      </c>
      <c r="W257" s="10">
        <v>1</v>
      </c>
      <c r="X257" s="10">
        <v>1</v>
      </c>
      <c r="Y257" s="10">
        <v>1</v>
      </c>
      <c r="Z257" s="10">
        <v>1</v>
      </c>
      <c r="AA257" s="10"/>
      <c r="AB257" s="10"/>
      <c r="AC257" s="10"/>
      <c r="AD257" s="60">
        <v>9630503096</v>
      </c>
    </row>
    <row r="258" spans="1:30" ht="20.25" customHeight="1">
      <c r="A258" s="12">
        <v>251</v>
      </c>
      <c r="B258" s="12" t="s">
        <v>206</v>
      </c>
      <c r="C258" s="12" t="s">
        <v>2956</v>
      </c>
      <c r="D258" s="39" t="s">
        <v>2957</v>
      </c>
      <c r="E258" s="42">
        <v>1151</v>
      </c>
      <c r="F258" s="39" t="s">
        <v>2774</v>
      </c>
      <c r="G258" s="10" t="s">
        <v>642</v>
      </c>
      <c r="H258" s="10" t="s">
        <v>5</v>
      </c>
      <c r="I258" s="10" t="s">
        <v>701</v>
      </c>
      <c r="J258" s="10"/>
      <c r="K258" s="10"/>
      <c r="L258" s="10">
        <v>1</v>
      </c>
      <c r="M258" s="10"/>
      <c r="N258" s="10"/>
      <c r="O258" s="10"/>
      <c r="P258" s="10"/>
      <c r="Q258" s="10"/>
      <c r="R258" s="10"/>
      <c r="S258" s="10">
        <f t="shared" si="16"/>
        <v>0</v>
      </c>
      <c r="T258" s="10">
        <f t="shared" si="17"/>
        <v>1</v>
      </c>
      <c r="U258" s="10">
        <f t="shared" si="15"/>
        <v>1</v>
      </c>
      <c r="V258" s="10">
        <v>1</v>
      </c>
      <c r="W258" s="10">
        <v>1</v>
      </c>
      <c r="X258" s="10"/>
      <c r="Y258" s="10">
        <v>1</v>
      </c>
      <c r="Z258" s="10">
        <v>1</v>
      </c>
      <c r="AA258" s="10"/>
      <c r="AB258" s="10"/>
      <c r="AC258" s="10">
        <v>1</v>
      </c>
      <c r="AD258" s="60">
        <v>7898926180</v>
      </c>
    </row>
    <row r="259" spans="1:30" ht="20.25" customHeight="1">
      <c r="A259" s="12">
        <v>252</v>
      </c>
      <c r="B259" s="12" t="s">
        <v>2958</v>
      </c>
      <c r="C259" s="12" t="s">
        <v>919</v>
      </c>
      <c r="D259" s="39" t="s">
        <v>2959</v>
      </c>
      <c r="E259" s="42">
        <v>1152</v>
      </c>
      <c r="F259" s="39" t="s">
        <v>2774</v>
      </c>
      <c r="G259" s="10" t="s">
        <v>642</v>
      </c>
      <c r="H259" s="10" t="s">
        <v>5</v>
      </c>
      <c r="I259" s="10" t="s">
        <v>701</v>
      </c>
      <c r="J259" s="10"/>
      <c r="K259" s="10"/>
      <c r="L259" s="10">
        <v>1</v>
      </c>
      <c r="M259" s="10"/>
      <c r="N259" s="10"/>
      <c r="O259" s="10"/>
      <c r="P259" s="10"/>
      <c r="Q259" s="10"/>
      <c r="R259" s="10"/>
      <c r="S259" s="10">
        <f t="shared" si="16"/>
        <v>0</v>
      </c>
      <c r="T259" s="10">
        <f t="shared" si="17"/>
        <v>1</v>
      </c>
      <c r="U259" s="10">
        <f t="shared" si="15"/>
        <v>1</v>
      </c>
      <c r="V259" s="10">
        <v>1</v>
      </c>
      <c r="W259" s="10">
        <v>1</v>
      </c>
      <c r="X259" s="10">
        <v>1</v>
      </c>
      <c r="Y259" s="10">
        <v>1</v>
      </c>
      <c r="Z259" s="10"/>
      <c r="AA259" s="10"/>
      <c r="AB259" s="10"/>
      <c r="AC259" s="10">
        <v>1</v>
      </c>
      <c r="AD259" s="60">
        <v>7898899367</v>
      </c>
    </row>
    <row r="260" spans="1:30" ht="20.25" customHeight="1">
      <c r="A260" s="12">
        <v>253</v>
      </c>
      <c r="B260" s="12" t="s">
        <v>2960</v>
      </c>
      <c r="C260" s="12" t="s">
        <v>983</v>
      </c>
      <c r="D260" s="39" t="s">
        <v>2961</v>
      </c>
      <c r="E260" s="42">
        <v>1153</v>
      </c>
      <c r="F260" s="39" t="s">
        <v>2774</v>
      </c>
      <c r="G260" s="10" t="s">
        <v>642</v>
      </c>
      <c r="H260" s="10" t="s">
        <v>7</v>
      </c>
      <c r="I260" s="10" t="s">
        <v>702</v>
      </c>
      <c r="J260" s="10"/>
      <c r="K260" s="10"/>
      <c r="L260" s="10"/>
      <c r="M260" s="10"/>
      <c r="N260" s="10"/>
      <c r="O260" s="10">
        <v>1</v>
      </c>
      <c r="P260" s="10"/>
      <c r="Q260" s="10"/>
      <c r="R260" s="10"/>
      <c r="S260" s="10">
        <f t="shared" si="16"/>
        <v>1</v>
      </c>
      <c r="T260" s="10">
        <f t="shared" si="17"/>
        <v>0</v>
      </c>
      <c r="U260" s="10">
        <f t="shared" si="15"/>
        <v>1</v>
      </c>
      <c r="V260" s="10">
        <v>1</v>
      </c>
      <c r="W260" s="10">
        <v>1</v>
      </c>
      <c r="X260" s="10">
        <v>1</v>
      </c>
      <c r="Y260" s="10"/>
      <c r="Z260" s="10">
        <v>1</v>
      </c>
      <c r="AA260" s="10"/>
      <c r="AB260" s="10"/>
      <c r="AC260" s="10">
        <v>1</v>
      </c>
      <c r="AD260" s="60">
        <v>9754077088</v>
      </c>
    </row>
    <row r="261" spans="1:30" ht="20.25" customHeight="1">
      <c r="A261" s="12">
        <v>254</v>
      </c>
      <c r="B261" s="12" t="s">
        <v>300</v>
      </c>
      <c r="C261" s="12" t="s">
        <v>272</v>
      </c>
      <c r="D261" s="39" t="s">
        <v>2962</v>
      </c>
      <c r="E261" s="42">
        <v>1154</v>
      </c>
      <c r="F261" s="39" t="s">
        <v>2774</v>
      </c>
      <c r="G261" s="10" t="s">
        <v>642</v>
      </c>
      <c r="H261" s="10" t="s">
        <v>7</v>
      </c>
      <c r="I261" s="10" t="s">
        <v>701</v>
      </c>
      <c r="J261" s="10"/>
      <c r="K261" s="10"/>
      <c r="L261" s="10"/>
      <c r="M261" s="10"/>
      <c r="N261" s="10"/>
      <c r="O261" s="10"/>
      <c r="P261" s="10">
        <v>1</v>
      </c>
      <c r="Q261" s="10"/>
      <c r="R261" s="10"/>
      <c r="S261" s="10">
        <f t="shared" si="16"/>
        <v>0</v>
      </c>
      <c r="T261" s="10">
        <f t="shared" si="17"/>
        <v>1</v>
      </c>
      <c r="U261" s="10">
        <f t="shared" si="15"/>
        <v>1</v>
      </c>
      <c r="V261" s="10">
        <v>1</v>
      </c>
      <c r="W261" s="10">
        <v>1</v>
      </c>
      <c r="X261" s="10"/>
      <c r="Y261" s="10">
        <v>1</v>
      </c>
      <c r="Z261" s="10">
        <v>1</v>
      </c>
      <c r="AA261" s="10">
        <v>1</v>
      </c>
      <c r="AB261" s="10"/>
      <c r="AC261" s="10"/>
      <c r="AD261" s="60">
        <v>9009410514</v>
      </c>
    </row>
    <row r="262" spans="1:30" ht="20.25" customHeight="1">
      <c r="A262" s="12">
        <v>255</v>
      </c>
      <c r="B262" s="39" t="s">
        <v>2963</v>
      </c>
      <c r="C262" s="12" t="s">
        <v>2964</v>
      </c>
      <c r="D262" s="39" t="s">
        <v>2965</v>
      </c>
      <c r="E262" s="42">
        <v>1155</v>
      </c>
      <c r="F262" s="39" t="s">
        <v>2774</v>
      </c>
      <c r="G262" s="10" t="s">
        <v>642</v>
      </c>
      <c r="H262" s="10" t="s">
        <v>5</v>
      </c>
      <c r="I262" s="10" t="s">
        <v>701</v>
      </c>
      <c r="J262" s="10"/>
      <c r="K262" s="10"/>
      <c r="L262" s="10">
        <v>1</v>
      </c>
      <c r="M262" s="10"/>
      <c r="N262" s="10"/>
      <c r="O262" s="10"/>
      <c r="P262" s="10"/>
      <c r="Q262" s="10"/>
      <c r="R262" s="10"/>
      <c r="S262" s="10">
        <f t="shared" si="16"/>
        <v>0</v>
      </c>
      <c r="T262" s="10">
        <f t="shared" si="17"/>
        <v>1</v>
      </c>
      <c r="U262" s="10">
        <f t="shared" si="15"/>
        <v>1</v>
      </c>
      <c r="V262" s="10">
        <v>1</v>
      </c>
      <c r="W262" s="10">
        <v>1</v>
      </c>
      <c r="X262" s="10">
        <v>1</v>
      </c>
      <c r="Y262" s="10">
        <v>1</v>
      </c>
      <c r="Z262" s="10"/>
      <c r="AA262" s="10"/>
      <c r="AB262" s="10"/>
      <c r="AC262" s="10">
        <v>1</v>
      </c>
      <c r="AD262" s="60">
        <v>8817074755</v>
      </c>
    </row>
    <row r="263" spans="1:30" ht="20.25" customHeight="1">
      <c r="A263" s="12">
        <v>256</v>
      </c>
      <c r="B263" s="12" t="s">
        <v>2966</v>
      </c>
      <c r="C263" s="12" t="s">
        <v>2967</v>
      </c>
      <c r="D263" s="39" t="s">
        <v>1510</v>
      </c>
      <c r="E263" s="42">
        <v>1156</v>
      </c>
      <c r="F263" s="39" t="s">
        <v>2830</v>
      </c>
      <c r="G263" s="10" t="s">
        <v>642</v>
      </c>
      <c r="H263" s="10" t="s">
        <v>7</v>
      </c>
      <c r="I263" s="10" t="s">
        <v>701</v>
      </c>
      <c r="J263" s="10"/>
      <c r="K263" s="10"/>
      <c r="L263" s="10"/>
      <c r="M263" s="10"/>
      <c r="N263" s="10"/>
      <c r="O263" s="10"/>
      <c r="P263" s="10">
        <v>1</v>
      </c>
      <c r="Q263" s="10"/>
      <c r="R263" s="10"/>
      <c r="S263" s="10">
        <f t="shared" si="16"/>
        <v>0</v>
      </c>
      <c r="T263" s="10">
        <f t="shared" si="17"/>
        <v>1</v>
      </c>
      <c r="U263" s="10">
        <f t="shared" si="15"/>
        <v>1</v>
      </c>
      <c r="V263" s="10">
        <v>1</v>
      </c>
      <c r="W263" s="10">
        <v>1</v>
      </c>
      <c r="X263" s="10">
        <v>1</v>
      </c>
      <c r="Y263" s="10">
        <v>1</v>
      </c>
      <c r="Z263" s="10">
        <v>1</v>
      </c>
      <c r="AA263" s="10"/>
      <c r="AB263" s="10"/>
      <c r="AC263" s="10"/>
      <c r="AD263" s="60">
        <v>9981249852</v>
      </c>
    </row>
    <row r="264" spans="1:30" ht="20.25" customHeight="1">
      <c r="A264" s="12">
        <v>257</v>
      </c>
      <c r="B264" s="12" t="s">
        <v>1806</v>
      </c>
      <c r="C264" s="12" t="s">
        <v>2968</v>
      </c>
      <c r="D264" s="39" t="s">
        <v>2969</v>
      </c>
      <c r="E264" s="42">
        <v>1157</v>
      </c>
      <c r="F264" s="39" t="s">
        <v>2830</v>
      </c>
      <c r="G264" s="10" t="s">
        <v>642</v>
      </c>
      <c r="H264" s="10" t="s">
        <v>7</v>
      </c>
      <c r="I264" s="10" t="s">
        <v>701</v>
      </c>
      <c r="J264" s="10"/>
      <c r="K264" s="10"/>
      <c r="L264" s="10"/>
      <c r="M264" s="10"/>
      <c r="N264" s="10"/>
      <c r="O264" s="10"/>
      <c r="P264" s="10">
        <v>1</v>
      </c>
      <c r="Q264" s="10"/>
      <c r="R264" s="10"/>
      <c r="S264" s="10">
        <f t="shared" si="16"/>
        <v>0</v>
      </c>
      <c r="T264" s="10">
        <f t="shared" si="17"/>
        <v>1</v>
      </c>
      <c r="U264" s="10">
        <f aca="true" t="shared" si="18" ref="U264:U276">SUM(S264:T264)</f>
        <v>1</v>
      </c>
      <c r="V264" s="10">
        <v>1</v>
      </c>
      <c r="W264" s="10">
        <v>1</v>
      </c>
      <c r="X264" s="10"/>
      <c r="Y264" s="10"/>
      <c r="Z264" s="10">
        <v>1</v>
      </c>
      <c r="AA264" s="10">
        <v>1</v>
      </c>
      <c r="AB264" s="10">
        <v>1</v>
      </c>
      <c r="AC264" s="10"/>
      <c r="AD264" s="60">
        <v>9754957599</v>
      </c>
    </row>
    <row r="265" spans="1:30" ht="20.25" customHeight="1">
      <c r="A265" s="12">
        <v>258</v>
      </c>
      <c r="B265" s="12" t="s">
        <v>2970</v>
      </c>
      <c r="C265" s="12" t="s">
        <v>2971</v>
      </c>
      <c r="D265" s="39" t="s">
        <v>1079</v>
      </c>
      <c r="E265" s="42">
        <v>1158</v>
      </c>
      <c r="F265" s="39" t="s">
        <v>2830</v>
      </c>
      <c r="G265" s="10" t="s">
        <v>642</v>
      </c>
      <c r="H265" s="10" t="s">
        <v>5</v>
      </c>
      <c r="I265" s="10" t="s">
        <v>701</v>
      </c>
      <c r="J265" s="10"/>
      <c r="K265" s="10"/>
      <c r="L265" s="10"/>
      <c r="M265" s="10"/>
      <c r="N265" s="10"/>
      <c r="O265" s="10"/>
      <c r="P265" s="10"/>
      <c r="Q265" s="10"/>
      <c r="R265" s="10"/>
      <c r="S265" s="10">
        <f aca="true" t="shared" si="19" ref="S265:S286">SUM(K265+M265+O265+Q265)</f>
        <v>0</v>
      </c>
      <c r="T265" s="10">
        <f aca="true" t="shared" si="20" ref="T265:T286">SUM(L265+N265+P265+R265)</f>
        <v>0</v>
      </c>
      <c r="U265" s="10">
        <f t="shared" si="18"/>
        <v>0</v>
      </c>
      <c r="V265" s="10">
        <v>1</v>
      </c>
      <c r="W265" s="10">
        <v>1</v>
      </c>
      <c r="X265" s="10">
        <v>1</v>
      </c>
      <c r="Y265" s="10">
        <v>1</v>
      </c>
      <c r="Z265" s="10"/>
      <c r="AA265" s="10"/>
      <c r="AB265" s="10">
        <v>1</v>
      </c>
      <c r="AC265" s="10"/>
      <c r="AD265" s="60">
        <v>9826035077</v>
      </c>
    </row>
    <row r="266" spans="1:30" ht="20.25" customHeight="1">
      <c r="A266" s="12">
        <v>259</v>
      </c>
      <c r="B266" s="12" t="s">
        <v>206</v>
      </c>
      <c r="C266" s="12" t="s">
        <v>408</v>
      </c>
      <c r="D266" s="39" t="s">
        <v>1940</v>
      </c>
      <c r="E266" s="42">
        <v>1159</v>
      </c>
      <c r="F266" s="39" t="s">
        <v>2830</v>
      </c>
      <c r="G266" s="10" t="s">
        <v>642</v>
      </c>
      <c r="H266" s="10" t="s">
        <v>5</v>
      </c>
      <c r="I266" s="10" t="s">
        <v>701</v>
      </c>
      <c r="J266" s="10"/>
      <c r="K266" s="10"/>
      <c r="L266" s="10">
        <v>1</v>
      </c>
      <c r="M266" s="10"/>
      <c r="N266" s="10"/>
      <c r="O266" s="10"/>
      <c r="P266" s="10"/>
      <c r="Q266" s="10"/>
      <c r="R266" s="10"/>
      <c r="S266" s="10">
        <f t="shared" si="19"/>
        <v>0</v>
      </c>
      <c r="T266" s="10">
        <f t="shared" si="20"/>
        <v>1</v>
      </c>
      <c r="U266" s="10">
        <f t="shared" si="18"/>
        <v>1</v>
      </c>
      <c r="V266" s="10">
        <v>1</v>
      </c>
      <c r="W266" s="10">
        <v>1</v>
      </c>
      <c r="X266" s="10">
        <v>1</v>
      </c>
      <c r="Y266" s="10"/>
      <c r="Z266" s="10">
        <v>1</v>
      </c>
      <c r="AA266" s="10"/>
      <c r="AB266" s="10"/>
      <c r="AC266" s="10">
        <v>1</v>
      </c>
      <c r="AD266" s="60">
        <v>7898257314</v>
      </c>
    </row>
    <row r="267" spans="1:30" ht="20.25" customHeight="1">
      <c r="A267" s="12">
        <v>260</v>
      </c>
      <c r="B267" s="12" t="s">
        <v>2972</v>
      </c>
      <c r="C267" s="12" t="s">
        <v>2973</v>
      </c>
      <c r="D267" s="39" t="s">
        <v>2974</v>
      </c>
      <c r="E267" s="42">
        <v>1160</v>
      </c>
      <c r="F267" s="39" t="s">
        <v>2830</v>
      </c>
      <c r="G267" s="10" t="s">
        <v>642</v>
      </c>
      <c r="H267" s="10" t="s">
        <v>5</v>
      </c>
      <c r="I267" s="10" t="s">
        <v>702</v>
      </c>
      <c r="J267" s="10"/>
      <c r="K267" s="10">
        <v>1</v>
      </c>
      <c r="L267" s="10"/>
      <c r="M267" s="10"/>
      <c r="N267" s="10"/>
      <c r="O267" s="10"/>
      <c r="P267" s="10"/>
      <c r="Q267" s="10"/>
      <c r="R267" s="10"/>
      <c r="S267" s="10">
        <f t="shared" si="19"/>
        <v>1</v>
      </c>
      <c r="T267" s="10">
        <f t="shared" si="20"/>
        <v>0</v>
      </c>
      <c r="U267" s="10">
        <f t="shared" si="18"/>
        <v>1</v>
      </c>
      <c r="V267" s="10">
        <v>1</v>
      </c>
      <c r="W267" s="10">
        <v>1</v>
      </c>
      <c r="X267" s="10">
        <v>1</v>
      </c>
      <c r="Y267" s="10">
        <v>1</v>
      </c>
      <c r="Z267" s="10"/>
      <c r="AA267" s="10">
        <v>1</v>
      </c>
      <c r="AB267" s="10"/>
      <c r="AC267" s="10"/>
      <c r="AD267" s="60">
        <v>8889302369</v>
      </c>
    </row>
    <row r="268" spans="1:30" ht="20.25" customHeight="1">
      <c r="A268" s="12">
        <v>261</v>
      </c>
      <c r="B268" s="12" t="s">
        <v>2050</v>
      </c>
      <c r="C268" s="12" t="s">
        <v>2975</v>
      </c>
      <c r="D268" s="39" t="s">
        <v>921</v>
      </c>
      <c r="E268" s="42">
        <v>1161</v>
      </c>
      <c r="F268" s="39" t="s">
        <v>2908</v>
      </c>
      <c r="G268" s="10" t="s">
        <v>642</v>
      </c>
      <c r="H268" s="10" t="s">
        <v>7</v>
      </c>
      <c r="I268" s="10" t="s">
        <v>701</v>
      </c>
      <c r="J268" s="10"/>
      <c r="K268" s="10"/>
      <c r="L268" s="10"/>
      <c r="M268" s="10"/>
      <c r="N268" s="10"/>
      <c r="O268" s="10"/>
      <c r="P268" s="10">
        <v>1</v>
      </c>
      <c r="Q268" s="10"/>
      <c r="R268" s="10"/>
      <c r="S268" s="10">
        <f t="shared" si="19"/>
        <v>0</v>
      </c>
      <c r="T268" s="10">
        <f t="shared" si="20"/>
        <v>1</v>
      </c>
      <c r="U268" s="10">
        <f t="shared" si="18"/>
        <v>1</v>
      </c>
      <c r="V268" s="10">
        <v>1</v>
      </c>
      <c r="W268" s="10">
        <v>1</v>
      </c>
      <c r="X268" s="10">
        <v>1</v>
      </c>
      <c r="Y268" s="10">
        <v>1</v>
      </c>
      <c r="Z268" s="10"/>
      <c r="AA268" s="10"/>
      <c r="AB268" s="10"/>
      <c r="AC268" s="10">
        <v>1</v>
      </c>
      <c r="AD268" s="60">
        <v>8827687377</v>
      </c>
    </row>
    <row r="269" spans="1:30" ht="20.25" customHeight="1">
      <c r="A269" s="12">
        <v>262</v>
      </c>
      <c r="B269" s="12" t="s">
        <v>250</v>
      </c>
      <c r="C269" s="12" t="s">
        <v>2736</v>
      </c>
      <c r="D269" s="39" t="s">
        <v>2558</v>
      </c>
      <c r="E269" s="42">
        <v>1162</v>
      </c>
      <c r="F269" s="39" t="s">
        <v>2920</v>
      </c>
      <c r="G269" s="10" t="s">
        <v>642</v>
      </c>
      <c r="H269" s="10" t="s">
        <v>7</v>
      </c>
      <c r="I269" s="10" t="s">
        <v>701</v>
      </c>
      <c r="J269" s="10"/>
      <c r="K269" s="10"/>
      <c r="L269" s="10"/>
      <c r="M269" s="10"/>
      <c r="N269" s="10"/>
      <c r="O269" s="10"/>
      <c r="P269" s="10">
        <v>1</v>
      </c>
      <c r="Q269" s="10"/>
      <c r="R269" s="10"/>
      <c r="S269" s="10">
        <f t="shared" si="19"/>
        <v>0</v>
      </c>
      <c r="T269" s="10">
        <f t="shared" si="20"/>
        <v>1</v>
      </c>
      <c r="U269" s="10">
        <f t="shared" si="18"/>
        <v>1</v>
      </c>
      <c r="V269" s="10">
        <v>1</v>
      </c>
      <c r="W269" s="10">
        <v>1</v>
      </c>
      <c r="X269" s="10"/>
      <c r="Y269" s="10">
        <v>1</v>
      </c>
      <c r="Z269" s="10"/>
      <c r="AA269" s="10">
        <v>1</v>
      </c>
      <c r="AB269" s="10">
        <v>1</v>
      </c>
      <c r="AC269" s="10"/>
      <c r="AD269" s="60">
        <v>7389804186</v>
      </c>
    </row>
    <row r="270" spans="1:30" ht="20.25" customHeight="1">
      <c r="A270" s="12">
        <v>263</v>
      </c>
      <c r="B270" s="12" t="s">
        <v>3483</v>
      </c>
      <c r="C270" s="12" t="s">
        <v>3484</v>
      </c>
      <c r="D270" s="39" t="s">
        <v>3485</v>
      </c>
      <c r="E270" s="42">
        <v>1163</v>
      </c>
      <c r="F270" s="39" t="s">
        <v>3467</v>
      </c>
      <c r="G270" s="10" t="s">
        <v>642</v>
      </c>
      <c r="H270" s="10" t="s">
        <v>7</v>
      </c>
      <c r="I270" s="10" t="s">
        <v>702</v>
      </c>
      <c r="J270" s="10"/>
      <c r="K270" s="10"/>
      <c r="L270" s="10"/>
      <c r="M270" s="10"/>
      <c r="N270" s="10"/>
      <c r="O270" s="10">
        <v>1</v>
      </c>
      <c r="P270" s="10"/>
      <c r="Q270" s="10"/>
      <c r="R270" s="10"/>
      <c r="S270" s="10">
        <f t="shared" si="19"/>
        <v>1</v>
      </c>
      <c r="T270" s="10">
        <f t="shared" si="20"/>
        <v>0</v>
      </c>
      <c r="U270" s="10">
        <f t="shared" si="18"/>
        <v>1</v>
      </c>
      <c r="V270" s="10">
        <v>1</v>
      </c>
      <c r="W270" s="10">
        <v>1</v>
      </c>
      <c r="X270" s="10">
        <v>1</v>
      </c>
      <c r="Y270" s="10">
        <v>1</v>
      </c>
      <c r="Z270" s="10">
        <v>1</v>
      </c>
      <c r="AA270" s="10"/>
      <c r="AB270" s="10"/>
      <c r="AC270" s="10"/>
      <c r="AD270" s="60">
        <v>9174528090</v>
      </c>
    </row>
    <row r="271" spans="1:30" ht="20.25" customHeight="1">
      <c r="A271" s="12">
        <v>264</v>
      </c>
      <c r="B271" s="12" t="s">
        <v>3489</v>
      </c>
      <c r="C271" s="12" t="s">
        <v>3490</v>
      </c>
      <c r="D271" s="39" t="s">
        <v>3491</v>
      </c>
      <c r="E271" s="42">
        <v>1165</v>
      </c>
      <c r="F271" s="39" t="s">
        <v>3467</v>
      </c>
      <c r="G271" s="10" t="s">
        <v>642</v>
      </c>
      <c r="H271" s="10" t="s">
        <v>7</v>
      </c>
      <c r="I271" s="10" t="s">
        <v>702</v>
      </c>
      <c r="J271" s="10"/>
      <c r="K271" s="10"/>
      <c r="L271" s="10"/>
      <c r="M271" s="10"/>
      <c r="N271" s="10"/>
      <c r="O271" s="10">
        <v>1</v>
      </c>
      <c r="P271" s="10"/>
      <c r="Q271" s="10"/>
      <c r="R271" s="10"/>
      <c r="S271" s="10">
        <f t="shared" si="19"/>
        <v>1</v>
      </c>
      <c r="T271" s="10">
        <f t="shared" si="20"/>
        <v>0</v>
      </c>
      <c r="U271" s="10">
        <f t="shared" si="18"/>
        <v>1</v>
      </c>
      <c r="V271" s="10">
        <v>1</v>
      </c>
      <c r="W271" s="10">
        <v>1</v>
      </c>
      <c r="X271" s="10">
        <v>1</v>
      </c>
      <c r="Y271" s="10"/>
      <c r="Z271" s="10"/>
      <c r="AA271" s="10"/>
      <c r="AB271" s="10">
        <v>1</v>
      </c>
      <c r="AC271" s="10">
        <v>1</v>
      </c>
      <c r="AD271" s="60">
        <v>9691598290</v>
      </c>
    </row>
    <row r="272" spans="1:30" ht="20.25" customHeight="1">
      <c r="A272" s="12">
        <v>265</v>
      </c>
      <c r="B272" s="12" t="s">
        <v>3492</v>
      </c>
      <c r="C272" s="12" t="s">
        <v>3493</v>
      </c>
      <c r="D272" s="39" t="s">
        <v>3494</v>
      </c>
      <c r="E272" s="42">
        <v>1166</v>
      </c>
      <c r="F272" s="39" t="s">
        <v>3467</v>
      </c>
      <c r="G272" s="10" t="s">
        <v>642</v>
      </c>
      <c r="H272" s="10" t="s">
        <v>7</v>
      </c>
      <c r="I272" s="10" t="s">
        <v>702</v>
      </c>
      <c r="J272" s="10"/>
      <c r="K272" s="10"/>
      <c r="L272" s="10"/>
      <c r="M272" s="10"/>
      <c r="N272" s="10"/>
      <c r="O272" s="10">
        <v>1</v>
      </c>
      <c r="P272" s="10"/>
      <c r="Q272" s="10"/>
      <c r="R272" s="10"/>
      <c r="S272" s="10">
        <f t="shared" si="19"/>
        <v>1</v>
      </c>
      <c r="T272" s="10">
        <f t="shared" si="20"/>
        <v>0</v>
      </c>
      <c r="U272" s="10">
        <f t="shared" si="18"/>
        <v>1</v>
      </c>
      <c r="V272" s="10">
        <v>1</v>
      </c>
      <c r="W272" s="10">
        <v>1</v>
      </c>
      <c r="X272" s="10">
        <v>1</v>
      </c>
      <c r="Y272" s="10">
        <v>1</v>
      </c>
      <c r="Z272" s="10"/>
      <c r="AA272" s="10"/>
      <c r="AB272" s="10"/>
      <c r="AC272" s="10">
        <v>1</v>
      </c>
      <c r="AD272" s="60">
        <v>7693999481</v>
      </c>
    </row>
    <row r="273" spans="1:30" ht="20.25" customHeight="1">
      <c r="A273" s="12">
        <v>266</v>
      </c>
      <c r="B273" s="12" t="s">
        <v>3495</v>
      </c>
      <c r="C273" s="12" t="s">
        <v>655</v>
      </c>
      <c r="D273" s="39" t="s">
        <v>3496</v>
      </c>
      <c r="E273" s="42">
        <v>1167</v>
      </c>
      <c r="F273" s="39" t="s">
        <v>3467</v>
      </c>
      <c r="G273" s="10" t="s">
        <v>642</v>
      </c>
      <c r="H273" s="10" t="s">
        <v>7</v>
      </c>
      <c r="I273" s="10" t="s">
        <v>702</v>
      </c>
      <c r="J273" s="10"/>
      <c r="K273" s="10"/>
      <c r="L273" s="10"/>
      <c r="M273" s="10"/>
      <c r="N273" s="10"/>
      <c r="O273" s="10">
        <v>1</v>
      </c>
      <c r="P273" s="10"/>
      <c r="Q273" s="10"/>
      <c r="R273" s="10"/>
      <c r="S273" s="10">
        <f t="shared" si="19"/>
        <v>1</v>
      </c>
      <c r="T273" s="10">
        <f t="shared" si="20"/>
        <v>0</v>
      </c>
      <c r="U273" s="10">
        <f t="shared" si="18"/>
        <v>1</v>
      </c>
      <c r="V273" s="10">
        <v>1</v>
      </c>
      <c r="W273" s="10">
        <v>1</v>
      </c>
      <c r="X273" s="10">
        <v>1</v>
      </c>
      <c r="Y273" s="10">
        <v>1</v>
      </c>
      <c r="Z273" s="10"/>
      <c r="AA273" s="10"/>
      <c r="AB273" s="10"/>
      <c r="AC273" s="10">
        <v>1</v>
      </c>
      <c r="AD273" s="59">
        <v>7746864007</v>
      </c>
    </row>
    <row r="274" spans="1:30" ht="20.25" customHeight="1">
      <c r="A274" s="12">
        <v>267</v>
      </c>
      <c r="B274" s="12" t="s">
        <v>3497</v>
      </c>
      <c r="C274" s="12" t="s">
        <v>2391</v>
      </c>
      <c r="D274" s="39" t="s">
        <v>3498</v>
      </c>
      <c r="E274" s="42">
        <v>1168</v>
      </c>
      <c r="F274" s="39" t="s">
        <v>3467</v>
      </c>
      <c r="G274" s="10" t="s">
        <v>642</v>
      </c>
      <c r="H274" s="10" t="s">
        <v>5</v>
      </c>
      <c r="I274" s="10" t="s">
        <v>701</v>
      </c>
      <c r="J274" s="10"/>
      <c r="K274" s="10"/>
      <c r="L274" s="10">
        <v>1</v>
      </c>
      <c r="M274" s="10"/>
      <c r="N274" s="10"/>
      <c r="O274" s="10"/>
      <c r="P274" s="10"/>
      <c r="Q274" s="10"/>
      <c r="R274" s="10"/>
      <c r="S274" s="10">
        <f t="shared" si="19"/>
        <v>0</v>
      </c>
      <c r="T274" s="10">
        <f t="shared" si="20"/>
        <v>1</v>
      </c>
      <c r="U274" s="10">
        <f t="shared" si="18"/>
        <v>1</v>
      </c>
      <c r="V274" s="10">
        <v>1</v>
      </c>
      <c r="W274" s="10">
        <v>1</v>
      </c>
      <c r="X274" s="10">
        <v>1</v>
      </c>
      <c r="Y274" s="10">
        <v>1</v>
      </c>
      <c r="Z274" s="10">
        <v>1</v>
      </c>
      <c r="AA274" s="10"/>
      <c r="AB274" s="10"/>
      <c r="AC274" s="10"/>
      <c r="AD274" s="59">
        <v>8349275695</v>
      </c>
    </row>
    <row r="275" spans="1:30" ht="20.25" customHeight="1">
      <c r="A275" s="12">
        <v>268</v>
      </c>
      <c r="B275" s="12" t="s">
        <v>3499</v>
      </c>
      <c r="C275" s="12" t="s">
        <v>167</v>
      </c>
      <c r="D275" s="39" t="s">
        <v>3500</v>
      </c>
      <c r="E275" s="42">
        <v>1169</v>
      </c>
      <c r="F275" s="39" t="s">
        <v>3467</v>
      </c>
      <c r="G275" s="10" t="s">
        <v>642</v>
      </c>
      <c r="H275" s="10" t="s">
        <v>7</v>
      </c>
      <c r="I275" s="10" t="s">
        <v>701</v>
      </c>
      <c r="J275" s="10"/>
      <c r="K275" s="10"/>
      <c r="L275" s="10"/>
      <c r="M275" s="10"/>
      <c r="N275" s="10"/>
      <c r="O275" s="10"/>
      <c r="P275" s="10">
        <v>1</v>
      </c>
      <c r="Q275" s="10"/>
      <c r="R275" s="10"/>
      <c r="S275" s="10">
        <f t="shared" si="19"/>
        <v>0</v>
      </c>
      <c r="T275" s="10">
        <f t="shared" si="20"/>
        <v>1</v>
      </c>
      <c r="U275" s="10">
        <f t="shared" si="18"/>
        <v>1</v>
      </c>
      <c r="V275" s="10">
        <v>1</v>
      </c>
      <c r="W275" s="10">
        <v>1</v>
      </c>
      <c r="X275" s="10"/>
      <c r="Y275" s="10">
        <v>1</v>
      </c>
      <c r="Z275" s="10"/>
      <c r="AA275" s="10">
        <v>1</v>
      </c>
      <c r="AB275" s="10">
        <v>1</v>
      </c>
      <c r="AC275" s="10"/>
      <c r="AD275" s="59">
        <v>9165853465</v>
      </c>
    </row>
    <row r="276" spans="1:30" ht="20.25" customHeight="1">
      <c r="A276" s="12">
        <v>269</v>
      </c>
      <c r="B276" s="12" t="s">
        <v>3501</v>
      </c>
      <c r="C276" s="12" t="s">
        <v>3502</v>
      </c>
      <c r="D276" s="39" t="s">
        <v>3069</v>
      </c>
      <c r="E276" s="42">
        <v>1170</v>
      </c>
      <c r="F276" s="39" t="s">
        <v>3467</v>
      </c>
      <c r="G276" s="10" t="s">
        <v>642</v>
      </c>
      <c r="H276" s="10" t="s">
        <v>7</v>
      </c>
      <c r="I276" s="10" t="s">
        <v>701</v>
      </c>
      <c r="J276" s="10"/>
      <c r="K276" s="10"/>
      <c r="L276" s="10"/>
      <c r="M276" s="10"/>
      <c r="N276" s="10"/>
      <c r="O276" s="10"/>
      <c r="P276" s="10">
        <v>1</v>
      </c>
      <c r="Q276" s="10"/>
      <c r="R276" s="10"/>
      <c r="S276" s="10">
        <f t="shared" si="19"/>
        <v>0</v>
      </c>
      <c r="T276" s="10">
        <f t="shared" si="20"/>
        <v>1</v>
      </c>
      <c r="U276" s="10">
        <f t="shared" si="18"/>
        <v>1</v>
      </c>
      <c r="V276" s="10">
        <v>1</v>
      </c>
      <c r="W276" s="10">
        <v>1</v>
      </c>
      <c r="X276" s="10"/>
      <c r="Y276" s="10">
        <v>1</v>
      </c>
      <c r="Z276" s="10"/>
      <c r="AA276" s="10">
        <v>1</v>
      </c>
      <c r="AB276" s="10">
        <v>1</v>
      </c>
      <c r="AC276" s="10"/>
      <c r="AD276" s="59">
        <v>7354247956</v>
      </c>
    </row>
    <row r="277" spans="1:30" s="11" customFormat="1" ht="18.75" customHeight="1">
      <c r="A277" s="12">
        <v>270</v>
      </c>
      <c r="B277" s="50" t="s">
        <v>3481</v>
      </c>
      <c r="C277" s="50" t="s">
        <v>1466</v>
      </c>
      <c r="D277" s="51" t="s">
        <v>3482</v>
      </c>
      <c r="E277" s="42">
        <v>1171</v>
      </c>
      <c r="F277" s="81" t="s">
        <v>3467</v>
      </c>
      <c r="G277" s="78"/>
      <c r="H277" s="78" t="s">
        <v>7</v>
      </c>
      <c r="I277" s="78" t="s">
        <v>702</v>
      </c>
      <c r="J277" s="78"/>
      <c r="K277" s="78"/>
      <c r="L277" s="78"/>
      <c r="M277" s="78"/>
      <c r="N277" s="78"/>
      <c r="O277" s="78">
        <v>1</v>
      </c>
      <c r="P277" s="78"/>
      <c r="Q277" s="78"/>
      <c r="R277" s="78">
        <f>SUM(J277+L277+N277+P277+AB277)</f>
        <v>0</v>
      </c>
      <c r="S277" s="10">
        <f t="shared" si="19"/>
        <v>1</v>
      </c>
      <c r="T277" s="10">
        <f t="shared" si="20"/>
        <v>0</v>
      </c>
      <c r="U277" s="78">
        <v>1</v>
      </c>
      <c r="V277" s="78">
        <v>1</v>
      </c>
      <c r="W277" s="78">
        <v>1</v>
      </c>
      <c r="X277" s="78"/>
      <c r="Y277" s="78">
        <v>1</v>
      </c>
      <c r="Z277" s="40">
        <v>1</v>
      </c>
      <c r="AA277" s="40">
        <v>1</v>
      </c>
      <c r="AB277" s="70"/>
      <c r="AC277" s="70"/>
      <c r="AD277" s="70">
        <v>9179196203</v>
      </c>
    </row>
    <row r="278" spans="1:30" s="11" customFormat="1" ht="18.75" customHeight="1">
      <c r="A278" s="12">
        <v>271</v>
      </c>
      <c r="B278" s="50" t="s">
        <v>3513</v>
      </c>
      <c r="C278" s="50" t="s">
        <v>3514</v>
      </c>
      <c r="D278" s="51" t="s">
        <v>3515</v>
      </c>
      <c r="E278" s="42">
        <v>1172</v>
      </c>
      <c r="F278" s="81" t="s">
        <v>3516</v>
      </c>
      <c r="G278" s="78" t="s">
        <v>642</v>
      </c>
      <c r="H278" s="78" t="s">
        <v>7</v>
      </c>
      <c r="I278" s="78" t="s">
        <v>702</v>
      </c>
      <c r="J278" s="78"/>
      <c r="K278" s="78"/>
      <c r="L278" s="78"/>
      <c r="M278" s="78"/>
      <c r="N278" s="78"/>
      <c r="O278" s="78">
        <v>1</v>
      </c>
      <c r="P278" s="78"/>
      <c r="Q278" s="78"/>
      <c r="R278" s="78"/>
      <c r="S278" s="10">
        <f t="shared" si="19"/>
        <v>1</v>
      </c>
      <c r="T278" s="10">
        <f t="shared" si="20"/>
        <v>0</v>
      </c>
      <c r="U278" s="78">
        <v>1</v>
      </c>
      <c r="V278" s="78">
        <v>1</v>
      </c>
      <c r="W278" s="78">
        <v>1</v>
      </c>
      <c r="X278" s="78">
        <v>1</v>
      </c>
      <c r="Y278" s="78">
        <v>1</v>
      </c>
      <c r="Z278" s="40"/>
      <c r="AA278" s="40">
        <v>1</v>
      </c>
      <c r="AB278" s="70"/>
      <c r="AC278" s="70"/>
      <c r="AD278" s="70">
        <v>8871769516</v>
      </c>
    </row>
    <row r="279" spans="1:30" s="11" customFormat="1" ht="18.75" customHeight="1">
      <c r="A279" s="12">
        <v>272</v>
      </c>
      <c r="B279" s="50" t="s">
        <v>1092</v>
      </c>
      <c r="C279" s="50" t="s">
        <v>3517</v>
      </c>
      <c r="D279" s="51" t="s">
        <v>3518</v>
      </c>
      <c r="E279" s="42">
        <v>1173</v>
      </c>
      <c r="F279" s="81" t="s">
        <v>3516</v>
      </c>
      <c r="G279" s="78" t="s">
        <v>642</v>
      </c>
      <c r="H279" s="78" t="s">
        <v>7</v>
      </c>
      <c r="I279" s="78" t="s">
        <v>701</v>
      </c>
      <c r="J279" s="78"/>
      <c r="K279" s="78"/>
      <c r="L279" s="78"/>
      <c r="M279" s="78"/>
      <c r="N279" s="78"/>
      <c r="O279" s="78"/>
      <c r="P279" s="78">
        <v>1</v>
      </c>
      <c r="Q279" s="78"/>
      <c r="R279" s="78"/>
      <c r="S279" s="10">
        <f t="shared" si="19"/>
        <v>0</v>
      </c>
      <c r="T279" s="10">
        <f t="shared" si="20"/>
        <v>1</v>
      </c>
      <c r="U279" s="78">
        <v>1</v>
      </c>
      <c r="V279" s="78">
        <v>1</v>
      </c>
      <c r="W279" s="78">
        <v>1</v>
      </c>
      <c r="X279" s="78">
        <v>1</v>
      </c>
      <c r="Y279" s="78">
        <v>1</v>
      </c>
      <c r="Z279" s="40"/>
      <c r="AA279" s="40"/>
      <c r="AB279" s="70"/>
      <c r="AC279" s="70">
        <v>1</v>
      </c>
      <c r="AD279" s="70">
        <v>7389871536</v>
      </c>
    </row>
    <row r="280" spans="1:30" s="11" customFormat="1" ht="18.75" customHeight="1">
      <c r="A280" s="12">
        <v>273</v>
      </c>
      <c r="B280" s="50" t="s">
        <v>300</v>
      </c>
      <c r="C280" s="50" t="s">
        <v>3519</v>
      </c>
      <c r="D280" s="51" t="s">
        <v>3520</v>
      </c>
      <c r="E280" s="42">
        <v>1174</v>
      </c>
      <c r="F280" s="81" t="s">
        <v>3516</v>
      </c>
      <c r="G280" s="78" t="s">
        <v>642</v>
      </c>
      <c r="H280" s="78" t="s">
        <v>7</v>
      </c>
      <c r="I280" s="78" t="s">
        <v>701</v>
      </c>
      <c r="J280" s="78"/>
      <c r="K280" s="78"/>
      <c r="L280" s="78"/>
      <c r="M280" s="78"/>
      <c r="N280" s="78"/>
      <c r="O280" s="78"/>
      <c r="P280" s="78">
        <v>1</v>
      </c>
      <c r="Q280" s="78"/>
      <c r="R280" s="78"/>
      <c r="S280" s="10">
        <f t="shared" si="19"/>
        <v>0</v>
      </c>
      <c r="T280" s="10">
        <f t="shared" si="20"/>
        <v>1</v>
      </c>
      <c r="U280" s="78">
        <v>1</v>
      </c>
      <c r="V280" s="78">
        <v>1</v>
      </c>
      <c r="W280" s="78">
        <v>1</v>
      </c>
      <c r="X280" s="78">
        <v>1</v>
      </c>
      <c r="Y280" s="78"/>
      <c r="Z280" s="40">
        <v>1</v>
      </c>
      <c r="AA280" s="40">
        <v>1</v>
      </c>
      <c r="AB280" s="70"/>
      <c r="AC280" s="70"/>
      <c r="AD280" s="70">
        <v>9993047573</v>
      </c>
    </row>
    <row r="281" spans="1:30" s="11" customFormat="1" ht="18.75" customHeight="1">
      <c r="A281" s="12">
        <v>274</v>
      </c>
      <c r="B281" s="50" t="s">
        <v>2504</v>
      </c>
      <c r="C281" s="50" t="s">
        <v>3529</v>
      </c>
      <c r="D281" s="51" t="s">
        <v>3530</v>
      </c>
      <c r="E281" s="42">
        <v>1175</v>
      </c>
      <c r="F281" s="81" t="s">
        <v>3516</v>
      </c>
      <c r="G281" s="78" t="s">
        <v>642</v>
      </c>
      <c r="H281" s="78" t="s">
        <v>7</v>
      </c>
      <c r="I281" s="78" t="s">
        <v>702</v>
      </c>
      <c r="J281" s="78"/>
      <c r="K281" s="78"/>
      <c r="L281" s="78"/>
      <c r="M281" s="78"/>
      <c r="N281" s="78"/>
      <c r="O281" s="78"/>
      <c r="P281" s="78"/>
      <c r="Q281" s="78"/>
      <c r="R281" s="78"/>
      <c r="S281" s="10">
        <f t="shared" si="19"/>
        <v>0</v>
      </c>
      <c r="T281" s="10">
        <f t="shared" si="20"/>
        <v>0</v>
      </c>
      <c r="U281" s="78">
        <v>1</v>
      </c>
      <c r="V281" s="78">
        <v>1</v>
      </c>
      <c r="W281" s="78">
        <v>1</v>
      </c>
      <c r="X281" s="78">
        <v>1</v>
      </c>
      <c r="Y281" s="78">
        <v>1</v>
      </c>
      <c r="Z281" s="40"/>
      <c r="AA281" s="40"/>
      <c r="AB281" s="70"/>
      <c r="AC281" s="70">
        <v>1</v>
      </c>
      <c r="AD281" s="70">
        <v>9753250434</v>
      </c>
    </row>
    <row r="282" spans="1:30" s="11" customFormat="1" ht="18.75" customHeight="1">
      <c r="A282" s="12">
        <v>275</v>
      </c>
      <c r="B282" s="50" t="s">
        <v>2438</v>
      </c>
      <c r="C282" s="50" t="s">
        <v>2136</v>
      </c>
      <c r="D282" s="51" t="s">
        <v>2439</v>
      </c>
      <c r="E282" s="42">
        <v>1176</v>
      </c>
      <c r="F282" s="81" t="s">
        <v>3516</v>
      </c>
      <c r="G282" s="78"/>
      <c r="H282" s="78" t="s">
        <v>7</v>
      </c>
      <c r="I282" s="78" t="s">
        <v>702</v>
      </c>
      <c r="J282" s="78"/>
      <c r="K282" s="78"/>
      <c r="L282" s="78"/>
      <c r="M282" s="78"/>
      <c r="N282" s="78"/>
      <c r="O282" s="78">
        <v>1</v>
      </c>
      <c r="P282" s="78"/>
      <c r="Q282" s="78"/>
      <c r="R282" s="78"/>
      <c r="S282" s="10">
        <f t="shared" si="19"/>
        <v>1</v>
      </c>
      <c r="T282" s="10">
        <f t="shared" si="20"/>
        <v>0</v>
      </c>
      <c r="U282" s="78">
        <v>1</v>
      </c>
      <c r="V282" s="78">
        <v>1</v>
      </c>
      <c r="W282" s="78">
        <v>1</v>
      </c>
      <c r="X282" s="78">
        <v>1</v>
      </c>
      <c r="Y282" s="78">
        <v>1</v>
      </c>
      <c r="Z282" s="40">
        <v>1</v>
      </c>
      <c r="AA282" s="40"/>
      <c r="AB282" s="70"/>
      <c r="AC282" s="70"/>
      <c r="AD282" s="70">
        <v>9617743650</v>
      </c>
    </row>
    <row r="283" spans="1:30" s="11" customFormat="1" ht="18.75" customHeight="1">
      <c r="A283" s="12">
        <v>276</v>
      </c>
      <c r="B283" s="50" t="s">
        <v>3533</v>
      </c>
      <c r="C283" s="50" t="s">
        <v>3534</v>
      </c>
      <c r="D283" s="51" t="s">
        <v>3535</v>
      </c>
      <c r="E283" s="42">
        <v>1177</v>
      </c>
      <c r="F283" s="81" t="s">
        <v>3516</v>
      </c>
      <c r="G283" s="78"/>
      <c r="H283" s="78" t="s">
        <v>7</v>
      </c>
      <c r="I283" s="78" t="s">
        <v>702</v>
      </c>
      <c r="J283" s="78"/>
      <c r="K283" s="78"/>
      <c r="L283" s="78"/>
      <c r="M283" s="78"/>
      <c r="N283" s="78"/>
      <c r="O283" s="78">
        <v>1</v>
      </c>
      <c r="P283" s="78"/>
      <c r="Q283" s="78"/>
      <c r="R283" s="78"/>
      <c r="S283" s="10">
        <f t="shared" si="19"/>
        <v>1</v>
      </c>
      <c r="T283" s="10">
        <f t="shared" si="20"/>
        <v>0</v>
      </c>
      <c r="U283" s="78">
        <v>1</v>
      </c>
      <c r="V283" s="78">
        <v>1</v>
      </c>
      <c r="W283" s="78">
        <v>1</v>
      </c>
      <c r="X283" s="78">
        <v>1</v>
      </c>
      <c r="Y283" s="78">
        <v>1</v>
      </c>
      <c r="Z283" s="40"/>
      <c r="AA283" s="40"/>
      <c r="AB283" s="70"/>
      <c r="AC283" s="70">
        <v>1</v>
      </c>
      <c r="AD283" s="70"/>
    </row>
    <row r="284" spans="1:30" s="11" customFormat="1" ht="18.75" customHeight="1">
      <c r="A284" s="12">
        <v>277</v>
      </c>
      <c r="B284" s="50" t="s">
        <v>3536</v>
      </c>
      <c r="C284" s="50" t="s">
        <v>3537</v>
      </c>
      <c r="D284" s="51" t="s">
        <v>1061</v>
      </c>
      <c r="E284" s="42">
        <v>1178</v>
      </c>
      <c r="F284" s="81" t="s">
        <v>3516</v>
      </c>
      <c r="G284" s="78"/>
      <c r="H284" s="78" t="s">
        <v>7</v>
      </c>
      <c r="I284" s="78" t="s">
        <v>701</v>
      </c>
      <c r="J284" s="78"/>
      <c r="K284" s="78"/>
      <c r="L284" s="78"/>
      <c r="M284" s="78"/>
      <c r="N284" s="78"/>
      <c r="O284" s="78"/>
      <c r="P284" s="78">
        <v>1</v>
      </c>
      <c r="Q284" s="78"/>
      <c r="R284" s="78"/>
      <c r="S284" s="10">
        <f t="shared" si="19"/>
        <v>0</v>
      </c>
      <c r="T284" s="10">
        <f t="shared" si="20"/>
        <v>1</v>
      </c>
      <c r="U284" s="78">
        <v>1</v>
      </c>
      <c r="V284" s="78">
        <v>1</v>
      </c>
      <c r="W284" s="78">
        <v>1</v>
      </c>
      <c r="X284" s="78"/>
      <c r="Y284" s="78">
        <v>1</v>
      </c>
      <c r="Z284" s="40"/>
      <c r="AA284" s="40">
        <v>1</v>
      </c>
      <c r="AB284" s="70">
        <v>1</v>
      </c>
      <c r="AC284" s="70"/>
      <c r="AD284" s="70">
        <v>7869522543</v>
      </c>
    </row>
    <row r="285" spans="1:30" s="11" customFormat="1" ht="18.75" customHeight="1">
      <c r="A285" s="12">
        <v>278</v>
      </c>
      <c r="B285" s="50" t="s">
        <v>3538</v>
      </c>
      <c r="C285" s="50" t="s">
        <v>2794</v>
      </c>
      <c r="D285" s="51" t="s">
        <v>1071</v>
      </c>
      <c r="E285" s="42">
        <v>1179</v>
      </c>
      <c r="F285" s="81" t="s">
        <v>3516</v>
      </c>
      <c r="G285" s="78"/>
      <c r="H285" s="78" t="s">
        <v>11</v>
      </c>
      <c r="I285" s="78" t="s">
        <v>702</v>
      </c>
      <c r="J285" s="78"/>
      <c r="K285" s="78"/>
      <c r="L285" s="78"/>
      <c r="M285" s="78"/>
      <c r="N285" s="78"/>
      <c r="O285" s="78">
        <v>1</v>
      </c>
      <c r="P285" s="78"/>
      <c r="Q285" s="78"/>
      <c r="R285" s="78"/>
      <c r="S285" s="10">
        <f t="shared" si="19"/>
        <v>1</v>
      </c>
      <c r="T285" s="10">
        <f t="shared" si="20"/>
        <v>0</v>
      </c>
      <c r="U285" s="78">
        <v>1</v>
      </c>
      <c r="V285" s="78">
        <v>1</v>
      </c>
      <c r="W285" s="78">
        <v>1</v>
      </c>
      <c r="X285" s="78">
        <v>1</v>
      </c>
      <c r="Y285" s="78">
        <v>1</v>
      </c>
      <c r="Z285" s="40"/>
      <c r="AA285" s="40"/>
      <c r="AB285" s="70"/>
      <c r="AC285" s="70">
        <v>1</v>
      </c>
      <c r="AD285" s="70">
        <v>7869806568</v>
      </c>
    </row>
    <row r="286" spans="1:30" s="11" customFormat="1" ht="18.75" customHeight="1">
      <c r="A286" s="12">
        <v>279</v>
      </c>
      <c r="B286" s="50" t="s">
        <v>3539</v>
      </c>
      <c r="C286" s="50" t="s">
        <v>3540</v>
      </c>
      <c r="D286" s="51" t="s">
        <v>3541</v>
      </c>
      <c r="E286" s="42">
        <v>1180</v>
      </c>
      <c r="F286" s="81" t="s">
        <v>3516</v>
      </c>
      <c r="G286" s="78"/>
      <c r="H286" s="78" t="s">
        <v>6</v>
      </c>
      <c r="I286" s="78" t="s">
        <v>702</v>
      </c>
      <c r="J286" s="78"/>
      <c r="K286" s="78"/>
      <c r="L286" s="78"/>
      <c r="M286" s="78">
        <v>1</v>
      </c>
      <c r="N286" s="78"/>
      <c r="O286" s="78"/>
      <c r="P286" s="78"/>
      <c r="Q286" s="78"/>
      <c r="R286" s="78"/>
      <c r="S286" s="10">
        <f t="shared" si="19"/>
        <v>1</v>
      </c>
      <c r="T286" s="10">
        <f t="shared" si="20"/>
        <v>0</v>
      </c>
      <c r="U286" s="78">
        <v>1</v>
      </c>
      <c r="V286" s="78">
        <v>1</v>
      </c>
      <c r="W286" s="78">
        <v>1</v>
      </c>
      <c r="X286" s="78">
        <v>1</v>
      </c>
      <c r="Y286" s="78">
        <v>1</v>
      </c>
      <c r="Z286" s="40"/>
      <c r="AA286" s="40"/>
      <c r="AB286" s="70"/>
      <c r="AC286" s="70">
        <v>1</v>
      </c>
      <c r="AD286" s="70">
        <v>7803082387</v>
      </c>
    </row>
    <row r="287" spans="1:30" s="11" customFormat="1" ht="18.75" customHeight="1">
      <c r="A287" s="12">
        <v>280</v>
      </c>
      <c r="B287" s="50" t="s">
        <v>3563</v>
      </c>
      <c r="C287" s="50" t="s">
        <v>3564</v>
      </c>
      <c r="D287" s="51" t="s">
        <v>907</v>
      </c>
      <c r="E287" s="42">
        <v>1181</v>
      </c>
      <c r="F287" s="81" t="s">
        <v>3516</v>
      </c>
      <c r="G287" s="78"/>
      <c r="H287" s="78" t="s">
        <v>5</v>
      </c>
      <c r="I287" s="78" t="s">
        <v>701</v>
      </c>
      <c r="J287" s="78"/>
      <c r="K287" s="78"/>
      <c r="L287" s="78">
        <v>1</v>
      </c>
      <c r="M287" s="78"/>
      <c r="N287" s="78"/>
      <c r="O287" s="78"/>
      <c r="P287" s="78"/>
      <c r="Q287" s="78"/>
      <c r="R287" s="78"/>
      <c r="S287" s="10">
        <f aca="true" t="shared" si="21" ref="S287:T290">SUM(K287+M287+O287+Q287)</f>
        <v>0</v>
      </c>
      <c r="T287" s="10">
        <f t="shared" si="21"/>
        <v>1</v>
      </c>
      <c r="U287" s="78">
        <v>1</v>
      </c>
      <c r="V287" s="78">
        <v>1</v>
      </c>
      <c r="W287" s="78">
        <v>1</v>
      </c>
      <c r="X287" s="78">
        <v>1</v>
      </c>
      <c r="Y287" s="78"/>
      <c r="Z287" s="40">
        <v>1</v>
      </c>
      <c r="AA287" s="40">
        <v>1</v>
      </c>
      <c r="AB287" s="70"/>
      <c r="AC287" s="70"/>
      <c r="AD287" s="70">
        <v>8085727528</v>
      </c>
    </row>
    <row r="288" spans="1:30" s="11" customFormat="1" ht="18.75" customHeight="1">
      <c r="A288" s="12">
        <v>281</v>
      </c>
      <c r="B288" s="50" t="s">
        <v>3565</v>
      </c>
      <c r="C288" s="50" t="s">
        <v>3566</v>
      </c>
      <c r="D288" s="51" t="s">
        <v>3567</v>
      </c>
      <c r="E288" s="42">
        <v>1182</v>
      </c>
      <c r="F288" s="81" t="s">
        <v>3568</v>
      </c>
      <c r="G288" s="78"/>
      <c r="H288" s="78" t="s">
        <v>7</v>
      </c>
      <c r="I288" s="78" t="s">
        <v>701</v>
      </c>
      <c r="J288" s="78"/>
      <c r="K288" s="78"/>
      <c r="L288" s="78"/>
      <c r="M288" s="78"/>
      <c r="N288" s="78"/>
      <c r="O288" s="78"/>
      <c r="P288" s="78">
        <v>1</v>
      </c>
      <c r="Q288" s="78"/>
      <c r="R288" s="78"/>
      <c r="S288" s="10">
        <f t="shared" si="21"/>
        <v>0</v>
      </c>
      <c r="T288" s="10">
        <f t="shared" si="21"/>
        <v>1</v>
      </c>
      <c r="U288" s="78">
        <v>1</v>
      </c>
      <c r="V288" s="78">
        <v>1</v>
      </c>
      <c r="W288" s="78">
        <v>1</v>
      </c>
      <c r="X288" s="78">
        <v>1</v>
      </c>
      <c r="Y288" s="78">
        <v>1</v>
      </c>
      <c r="Z288" s="40"/>
      <c r="AA288" s="40"/>
      <c r="AB288" s="70"/>
      <c r="AC288" s="70">
        <v>1</v>
      </c>
      <c r="AD288" s="70">
        <v>9589503291</v>
      </c>
    </row>
    <row r="289" spans="1:30" s="11" customFormat="1" ht="18.75" customHeight="1">
      <c r="A289" s="12">
        <v>282</v>
      </c>
      <c r="B289" s="50" t="s">
        <v>3572</v>
      </c>
      <c r="C289" s="50" t="s">
        <v>3573</v>
      </c>
      <c r="D289" s="51" t="s">
        <v>3574</v>
      </c>
      <c r="E289" s="42">
        <v>1183</v>
      </c>
      <c r="F289" s="81" t="s">
        <v>3516</v>
      </c>
      <c r="G289" s="78"/>
      <c r="H289" s="78" t="s">
        <v>7</v>
      </c>
      <c r="I289" s="78" t="s">
        <v>701</v>
      </c>
      <c r="J289" s="78"/>
      <c r="K289" s="78"/>
      <c r="L289" s="78"/>
      <c r="M289" s="78"/>
      <c r="N289" s="78"/>
      <c r="O289" s="78"/>
      <c r="P289" s="78">
        <v>1</v>
      </c>
      <c r="Q289" s="78"/>
      <c r="R289" s="78"/>
      <c r="S289" s="10">
        <f t="shared" si="21"/>
        <v>0</v>
      </c>
      <c r="T289" s="10">
        <f t="shared" si="21"/>
        <v>1</v>
      </c>
      <c r="U289" s="78">
        <v>1</v>
      </c>
      <c r="V289" s="78">
        <v>1</v>
      </c>
      <c r="W289" s="78">
        <v>1</v>
      </c>
      <c r="X289" s="78">
        <v>1</v>
      </c>
      <c r="Y289" s="78">
        <v>1</v>
      </c>
      <c r="Z289" s="40"/>
      <c r="AA289" s="40"/>
      <c r="AB289" s="70"/>
      <c r="AC289" s="70">
        <v>1</v>
      </c>
      <c r="AD289" s="70">
        <v>9644297626</v>
      </c>
    </row>
    <row r="290" spans="1:30" s="11" customFormat="1" ht="18.75" customHeight="1">
      <c r="A290" s="12">
        <v>283</v>
      </c>
      <c r="B290" s="50" t="s">
        <v>3575</v>
      </c>
      <c r="C290" s="50" t="s">
        <v>3576</v>
      </c>
      <c r="D290" s="51" t="s">
        <v>3577</v>
      </c>
      <c r="E290" s="42">
        <v>1184</v>
      </c>
      <c r="F290" s="81" t="s">
        <v>3516</v>
      </c>
      <c r="G290" s="78"/>
      <c r="H290" s="78" t="s">
        <v>7</v>
      </c>
      <c r="I290" s="78" t="s">
        <v>702</v>
      </c>
      <c r="J290" s="78"/>
      <c r="K290" s="78"/>
      <c r="L290" s="78"/>
      <c r="M290" s="78"/>
      <c r="N290" s="78"/>
      <c r="O290" s="78">
        <v>1</v>
      </c>
      <c r="P290" s="78"/>
      <c r="Q290" s="78"/>
      <c r="R290" s="78"/>
      <c r="S290" s="10">
        <f t="shared" si="21"/>
        <v>1</v>
      </c>
      <c r="T290" s="10">
        <f t="shared" si="21"/>
        <v>0</v>
      </c>
      <c r="U290" s="78">
        <v>1</v>
      </c>
      <c r="V290" s="78">
        <v>1</v>
      </c>
      <c r="W290" s="78">
        <v>1</v>
      </c>
      <c r="X290" s="78"/>
      <c r="Y290" s="78"/>
      <c r="Z290" s="40">
        <v>1</v>
      </c>
      <c r="AA290" s="40">
        <v>1</v>
      </c>
      <c r="AB290" s="70">
        <v>1</v>
      </c>
      <c r="AC290" s="70"/>
      <c r="AD290" s="70">
        <v>9644297626</v>
      </c>
    </row>
    <row r="291" spans="1:30" s="11" customFormat="1" ht="18.75" customHeight="1">
      <c r="A291" s="12">
        <v>284</v>
      </c>
      <c r="B291" s="50" t="s">
        <v>3569</v>
      </c>
      <c r="C291" s="50" t="s">
        <v>3570</v>
      </c>
      <c r="D291" s="51" t="s">
        <v>3571</v>
      </c>
      <c r="E291" s="42">
        <v>1185</v>
      </c>
      <c r="F291" s="81" t="s">
        <v>3516</v>
      </c>
      <c r="G291" s="78"/>
      <c r="H291" s="78" t="s">
        <v>7</v>
      </c>
      <c r="I291" s="78" t="s">
        <v>701</v>
      </c>
      <c r="J291" s="78"/>
      <c r="K291" s="78"/>
      <c r="L291" s="78"/>
      <c r="M291" s="78"/>
      <c r="N291" s="78"/>
      <c r="O291" s="78"/>
      <c r="P291" s="78">
        <v>1</v>
      </c>
      <c r="Q291" s="78"/>
      <c r="R291" s="78"/>
      <c r="S291" s="78">
        <f>SUM(K291+M291+O291+Q291+AC291)</f>
        <v>1</v>
      </c>
      <c r="T291" s="78">
        <v>1</v>
      </c>
      <c r="U291" s="78">
        <v>1</v>
      </c>
      <c r="V291" s="78">
        <v>1</v>
      </c>
      <c r="W291" s="78">
        <v>1</v>
      </c>
      <c r="X291" s="78"/>
      <c r="Y291" s="78">
        <v>1</v>
      </c>
      <c r="Z291" s="40">
        <v>1</v>
      </c>
      <c r="AA291" s="40"/>
      <c r="AB291" s="70"/>
      <c r="AC291" s="70">
        <v>1</v>
      </c>
      <c r="AD291" s="70">
        <v>7692982288</v>
      </c>
    </row>
    <row r="292" spans="1:31" ht="18" customHeight="1">
      <c r="A292" s="12">
        <v>285</v>
      </c>
      <c r="B292" s="61" t="s">
        <v>1653</v>
      </c>
      <c r="C292" s="61" t="s">
        <v>255</v>
      </c>
      <c r="D292" s="75" t="s">
        <v>1654</v>
      </c>
      <c r="E292" s="42">
        <v>1186</v>
      </c>
      <c r="F292" s="63" t="s">
        <v>1621</v>
      </c>
      <c r="G292" s="74"/>
      <c r="H292" s="74" t="s">
        <v>7</v>
      </c>
      <c r="I292" s="10" t="s">
        <v>701</v>
      </c>
      <c r="J292" s="74"/>
      <c r="K292" s="74"/>
      <c r="L292" s="74"/>
      <c r="M292" s="74"/>
      <c r="N292" s="74"/>
      <c r="O292" s="74"/>
      <c r="P292" s="74">
        <v>1</v>
      </c>
      <c r="Q292" s="74"/>
      <c r="R292" s="74"/>
      <c r="S292" s="74">
        <f>SUM(K292+M292+O292+Q292+'B.com I'!Y79)</f>
        <v>0</v>
      </c>
      <c r="T292" s="74">
        <f>SUM(L292+N292+P292+R292+'B.com I'!Z79)</f>
        <v>1</v>
      </c>
      <c r="U292" s="76">
        <v>1</v>
      </c>
      <c r="V292" s="78">
        <v>1</v>
      </c>
      <c r="W292" s="78">
        <v>1</v>
      </c>
      <c r="X292" s="74"/>
      <c r="Y292" s="10"/>
      <c r="Z292" s="10"/>
      <c r="AA292" s="10">
        <v>1</v>
      </c>
      <c r="AB292" s="10">
        <v>1</v>
      </c>
      <c r="AC292" s="10">
        <v>1</v>
      </c>
      <c r="AD292" s="10">
        <v>9098095834</v>
      </c>
      <c r="AE292" s="252" t="s">
        <v>3578</v>
      </c>
    </row>
    <row r="293" spans="1:31" ht="20.25" customHeight="1">
      <c r="A293" s="10"/>
      <c r="B293" s="18" t="s">
        <v>77</v>
      </c>
      <c r="C293" s="18"/>
      <c r="D293" s="10"/>
      <c r="E293" s="42"/>
      <c r="F293" s="10"/>
      <c r="G293" s="10"/>
      <c r="H293" s="10"/>
      <c r="I293" s="10"/>
      <c r="J293" s="10"/>
      <c r="K293" s="10">
        <f aca="true" t="shared" si="22" ref="K293:AC293">SUM(K8:K292)</f>
        <v>34</v>
      </c>
      <c r="L293" s="10">
        <f t="shared" si="22"/>
        <v>61</v>
      </c>
      <c r="M293" s="10">
        <f t="shared" si="22"/>
        <v>16</v>
      </c>
      <c r="N293" s="10">
        <f t="shared" si="22"/>
        <v>19</v>
      </c>
      <c r="O293" s="10">
        <f t="shared" si="22"/>
        <v>69</v>
      </c>
      <c r="P293" s="10">
        <f t="shared" si="22"/>
        <v>82</v>
      </c>
      <c r="Q293" s="10">
        <f t="shared" si="22"/>
        <v>1</v>
      </c>
      <c r="R293" s="10">
        <f t="shared" si="22"/>
        <v>1</v>
      </c>
      <c r="S293" s="10">
        <f t="shared" si="22"/>
        <v>121</v>
      </c>
      <c r="T293" s="10">
        <f t="shared" si="22"/>
        <v>163</v>
      </c>
      <c r="U293" s="10">
        <f t="shared" si="22"/>
        <v>284</v>
      </c>
      <c r="V293" s="10">
        <f t="shared" si="22"/>
        <v>285</v>
      </c>
      <c r="W293" s="10">
        <f t="shared" si="22"/>
        <v>285</v>
      </c>
      <c r="X293" s="10">
        <f t="shared" si="22"/>
        <v>216</v>
      </c>
      <c r="Y293" s="10">
        <f t="shared" si="22"/>
        <v>222</v>
      </c>
      <c r="Z293" s="10">
        <f t="shared" si="22"/>
        <v>152</v>
      </c>
      <c r="AA293" s="10">
        <f t="shared" si="22"/>
        <v>96</v>
      </c>
      <c r="AB293" s="10">
        <f t="shared" si="22"/>
        <v>48</v>
      </c>
      <c r="AC293" s="10">
        <f t="shared" si="22"/>
        <v>121</v>
      </c>
      <c r="AD293" s="59"/>
      <c r="AE293" s="252"/>
    </row>
  </sheetData>
  <sheetProtection/>
  <mergeCells count="27">
    <mergeCell ref="AA6:AA7"/>
    <mergeCell ref="H5:H7"/>
    <mergeCell ref="J5:J7"/>
    <mergeCell ref="M6:N6"/>
    <mergeCell ref="O6:P6"/>
    <mergeCell ref="Q6:R6"/>
    <mergeCell ref="S6:U6"/>
    <mergeCell ref="AB6:AB7"/>
    <mergeCell ref="A5:A7"/>
    <mergeCell ref="E5:E7"/>
    <mergeCell ref="F5:F7"/>
    <mergeCell ref="B5:B7"/>
    <mergeCell ref="C5:C7"/>
    <mergeCell ref="K6:L6"/>
    <mergeCell ref="D5:D7"/>
    <mergeCell ref="K5:U5"/>
    <mergeCell ref="G5:G7"/>
    <mergeCell ref="AE292:AE293"/>
    <mergeCell ref="I5:I7"/>
    <mergeCell ref="AD5:AD7"/>
    <mergeCell ref="V6:V7"/>
    <mergeCell ref="V5:AC5"/>
    <mergeCell ref="AC6:AC7"/>
    <mergeCell ref="W6:W7"/>
    <mergeCell ref="X6:X7"/>
    <mergeCell ref="Y6:Y7"/>
    <mergeCell ref="Z6:Z7"/>
  </mergeCells>
  <printOptions/>
  <pageMargins left="0.27" right="0.28" top="0.2" bottom="0.25" header="0.17" footer="0.18"/>
  <pageSetup horizontalDpi="600" verticalDpi="600" orientation="landscape" paperSize="9" scale="83" r:id="rId1"/>
  <headerFooter>
    <oddHeader>&amp;C&amp;P</oddHeader>
  </headerFooter>
  <rowBreaks count="1" manualBreakCount="1">
    <brk id="118" max="2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58"/>
  <sheetViews>
    <sheetView zoomScale="115" zoomScaleNormal="115" workbookViewId="0" topLeftCell="A142">
      <selection activeCell="E5" sqref="E5:E7"/>
    </sheetView>
  </sheetViews>
  <sheetFormatPr defaultColWidth="9.140625" defaultRowHeight="12.75"/>
  <cols>
    <col min="1" max="1" width="5.140625" style="1" bestFit="1" customWidth="1"/>
    <col min="2" max="2" width="29.28125" style="19" customWidth="1"/>
    <col min="3" max="3" width="29.57421875" style="19" customWidth="1"/>
    <col min="4" max="4" width="11.421875" style="1" customWidth="1"/>
    <col min="5" max="5" width="4.7109375" style="1" customWidth="1"/>
    <col min="6" max="6" width="9.421875" style="1" customWidth="1"/>
    <col min="7" max="7" width="6.28125" style="1" customWidth="1"/>
    <col min="8" max="8" width="6.00390625" style="1" customWidth="1"/>
    <col min="9" max="9" width="5.421875" style="1" customWidth="1"/>
    <col min="10" max="17" width="3.57421875" style="1" customWidth="1"/>
    <col min="18" max="18" width="5.140625" style="1" customWidth="1"/>
    <col min="19" max="19" width="4.421875" style="1" customWidth="1"/>
    <col min="20" max="20" width="4.28125" style="1" customWidth="1"/>
    <col min="21" max="25" width="5.00390625" style="1" customWidth="1"/>
    <col min="26" max="26" width="3.421875" style="1" hidden="1" customWidth="1"/>
    <col min="27" max="27" width="10.57421875" style="5" customWidth="1"/>
    <col min="28" max="28" width="13.140625" style="1" customWidth="1"/>
    <col min="29" max="16384" width="9.140625" style="1" customWidth="1"/>
  </cols>
  <sheetData>
    <row r="1" spans="1:27" ht="17.25" customHeight="1">
      <c r="A1" s="123" t="s">
        <v>20</v>
      </c>
      <c r="B1" s="114"/>
      <c r="C1" s="114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25"/>
    </row>
    <row r="2" spans="1:27" ht="17.25" customHeight="1">
      <c r="A2" s="120" t="s">
        <v>678</v>
      </c>
      <c r="B2" s="114"/>
      <c r="C2" s="114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25"/>
    </row>
    <row r="3" spans="1:27" ht="17.25" customHeight="1">
      <c r="A3" s="120" t="s">
        <v>679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</row>
    <row r="4" spans="1:27" ht="17.25" customHeight="1">
      <c r="A4" s="121" t="s">
        <v>683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7" s="2" customFormat="1" ht="16.5" customHeight="1">
      <c r="A5" s="188" t="s">
        <v>0</v>
      </c>
      <c r="B5" s="209" t="s">
        <v>1</v>
      </c>
      <c r="C5" s="209" t="s">
        <v>8</v>
      </c>
      <c r="D5" s="188" t="s">
        <v>2</v>
      </c>
      <c r="E5" s="203" t="s">
        <v>13</v>
      </c>
      <c r="F5" s="188" t="s">
        <v>3</v>
      </c>
      <c r="G5" s="188" t="s">
        <v>4</v>
      </c>
      <c r="H5" s="188" t="s">
        <v>75</v>
      </c>
      <c r="I5" s="188" t="s">
        <v>74</v>
      </c>
      <c r="J5" s="188" t="s">
        <v>17</v>
      </c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 t="s">
        <v>9</v>
      </c>
      <c r="V5" s="188"/>
      <c r="W5" s="188"/>
      <c r="X5" s="188"/>
      <c r="Y5" s="188"/>
      <c r="Z5" s="180"/>
      <c r="AA5" s="188" t="s">
        <v>14</v>
      </c>
    </row>
    <row r="6" spans="1:27" s="2" customFormat="1" ht="14.25">
      <c r="A6" s="188"/>
      <c r="B6" s="209"/>
      <c r="C6" s="209"/>
      <c r="D6" s="188"/>
      <c r="E6" s="203"/>
      <c r="F6" s="188"/>
      <c r="G6" s="188"/>
      <c r="H6" s="188"/>
      <c r="I6" s="188"/>
      <c r="J6" s="188" t="s">
        <v>5</v>
      </c>
      <c r="K6" s="188"/>
      <c r="L6" s="188" t="s">
        <v>6</v>
      </c>
      <c r="M6" s="188"/>
      <c r="N6" s="188" t="s">
        <v>7</v>
      </c>
      <c r="O6" s="188"/>
      <c r="P6" s="188" t="s">
        <v>11</v>
      </c>
      <c r="Q6" s="188"/>
      <c r="R6" s="188" t="s">
        <v>10</v>
      </c>
      <c r="S6" s="188"/>
      <c r="T6" s="188"/>
      <c r="U6" s="192" t="s">
        <v>15</v>
      </c>
      <c r="V6" s="193" t="s">
        <v>16</v>
      </c>
      <c r="W6" s="192" t="s">
        <v>24</v>
      </c>
      <c r="X6" s="192" t="s">
        <v>25</v>
      </c>
      <c r="Y6" s="192" t="s">
        <v>26</v>
      </c>
      <c r="Z6" s="192"/>
      <c r="AA6" s="188"/>
    </row>
    <row r="7" spans="1:27" s="2" customFormat="1" ht="114.75" customHeight="1">
      <c r="A7" s="188"/>
      <c r="B7" s="209"/>
      <c r="C7" s="209"/>
      <c r="D7" s="188"/>
      <c r="E7" s="203"/>
      <c r="F7" s="188"/>
      <c r="G7" s="188"/>
      <c r="H7" s="188"/>
      <c r="I7" s="188"/>
      <c r="J7" s="57" t="s">
        <v>18</v>
      </c>
      <c r="K7" s="57" t="s">
        <v>19</v>
      </c>
      <c r="L7" s="57" t="s">
        <v>18</v>
      </c>
      <c r="M7" s="57" t="s">
        <v>19</v>
      </c>
      <c r="N7" s="57" t="s">
        <v>18</v>
      </c>
      <c r="O7" s="57" t="s">
        <v>19</v>
      </c>
      <c r="P7" s="57" t="s">
        <v>18</v>
      </c>
      <c r="Q7" s="57" t="s">
        <v>19</v>
      </c>
      <c r="R7" s="57" t="s">
        <v>18</v>
      </c>
      <c r="S7" s="57" t="s">
        <v>19</v>
      </c>
      <c r="T7" s="67" t="s">
        <v>10</v>
      </c>
      <c r="U7" s="192"/>
      <c r="V7" s="193"/>
      <c r="W7" s="192"/>
      <c r="X7" s="192"/>
      <c r="Y7" s="192"/>
      <c r="Z7" s="192"/>
      <c r="AA7" s="188"/>
    </row>
    <row r="8" spans="1:27" s="11" customFormat="1" ht="18.75" customHeight="1">
      <c r="A8" s="40">
        <v>1</v>
      </c>
      <c r="B8" s="50" t="s">
        <v>715</v>
      </c>
      <c r="C8" s="50" t="s">
        <v>119</v>
      </c>
      <c r="D8" s="51" t="s">
        <v>716</v>
      </c>
      <c r="E8" s="40">
        <v>151</v>
      </c>
      <c r="F8" s="81" t="s">
        <v>717</v>
      </c>
      <c r="G8" s="78" t="s">
        <v>642</v>
      </c>
      <c r="H8" s="78" t="s">
        <v>7</v>
      </c>
      <c r="I8" s="78" t="s">
        <v>642</v>
      </c>
      <c r="J8" s="78"/>
      <c r="K8" s="78"/>
      <c r="L8" s="78"/>
      <c r="M8" s="78"/>
      <c r="N8" s="78"/>
      <c r="O8" s="78">
        <v>1</v>
      </c>
      <c r="P8" s="78"/>
      <c r="Q8" s="78"/>
      <c r="R8" s="78">
        <f aca="true" t="shared" si="0" ref="R8:S39">SUM(J8+L8+N8+P8+AB8)</f>
        <v>0</v>
      </c>
      <c r="S8" s="78">
        <f t="shared" si="0"/>
        <v>1</v>
      </c>
      <c r="T8" s="78">
        <v>1</v>
      </c>
      <c r="U8" s="78">
        <v>1</v>
      </c>
      <c r="V8" s="78">
        <v>1</v>
      </c>
      <c r="W8" s="78">
        <v>1</v>
      </c>
      <c r="X8" s="78">
        <v>1</v>
      </c>
      <c r="Y8" s="78">
        <v>1</v>
      </c>
      <c r="Z8" s="40"/>
      <c r="AA8" s="40">
        <v>8461842856</v>
      </c>
    </row>
    <row r="9" spans="1:27" s="153" customFormat="1" ht="18.75" customHeight="1">
      <c r="A9" s="149">
        <v>2</v>
      </c>
      <c r="B9" s="150" t="s">
        <v>490</v>
      </c>
      <c r="C9" s="150" t="s">
        <v>718</v>
      </c>
      <c r="D9" s="151" t="s">
        <v>719</v>
      </c>
      <c r="E9" s="149">
        <v>152</v>
      </c>
      <c r="F9" s="151" t="s">
        <v>717</v>
      </c>
      <c r="G9" s="152" t="s">
        <v>642</v>
      </c>
      <c r="H9" s="152" t="s">
        <v>7</v>
      </c>
      <c r="I9" s="152" t="s">
        <v>642</v>
      </c>
      <c r="J9" s="152"/>
      <c r="K9" s="152"/>
      <c r="L9" s="152"/>
      <c r="M9" s="152"/>
      <c r="N9" s="152"/>
      <c r="O9" s="152">
        <v>1</v>
      </c>
      <c r="P9" s="152"/>
      <c r="Q9" s="152"/>
      <c r="R9" s="152">
        <f t="shared" si="0"/>
        <v>0</v>
      </c>
      <c r="S9" s="152">
        <f t="shared" si="0"/>
        <v>1</v>
      </c>
      <c r="T9" s="152">
        <v>1</v>
      </c>
      <c r="U9" s="152">
        <v>1</v>
      </c>
      <c r="V9" s="152">
        <v>1</v>
      </c>
      <c r="W9" s="152">
        <v>1</v>
      </c>
      <c r="X9" s="152">
        <v>1</v>
      </c>
      <c r="Y9" s="152">
        <v>1</v>
      </c>
      <c r="Z9" s="149"/>
      <c r="AA9" s="149">
        <v>9617056703</v>
      </c>
    </row>
    <row r="10" spans="1:27" s="11" customFormat="1" ht="18.75" customHeight="1">
      <c r="A10" s="40">
        <v>3</v>
      </c>
      <c r="B10" s="50" t="s">
        <v>829</v>
      </c>
      <c r="C10" s="50" t="s">
        <v>112</v>
      </c>
      <c r="D10" s="51" t="s">
        <v>830</v>
      </c>
      <c r="E10" s="40">
        <v>153</v>
      </c>
      <c r="F10" s="81" t="s">
        <v>758</v>
      </c>
      <c r="G10" s="78" t="s">
        <v>642</v>
      </c>
      <c r="H10" s="78" t="s">
        <v>7</v>
      </c>
      <c r="I10" s="78" t="s">
        <v>642</v>
      </c>
      <c r="J10" s="78"/>
      <c r="K10" s="78"/>
      <c r="L10" s="78"/>
      <c r="M10" s="78"/>
      <c r="N10" s="78"/>
      <c r="O10" s="78">
        <v>1</v>
      </c>
      <c r="P10" s="78"/>
      <c r="Q10" s="78"/>
      <c r="R10" s="78">
        <f t="shared" si="0"/>
        <v>0</v>
      </c>
      <c r="S10" s="78">
        <f t="shared" si="0"/>
        <v>1</v>
      </c>
      <c r="T10" s="78">
        <v>1</v>
      </c>
      <c r="U10" s="78">
        <v>1</v>
      </c>
      <c r="V10" s="78">
        <v>1</v>
      </c>
      <c r="W10" s="78">
        <v>1</v>
      </c>
      <c r="X10" s="78">
        <v>1</v>
      </c>
      <c r="Y10" s="78">
        <v>1</v>
      </c>
      <c r="Z10" s="40"/>
      <c r="AA10" s="40">
        <v>7389975140</v>
      </c>
    </row>
    <row r="11" spans="1:27" s="79" customFormat="1" ht="18.75" customHeight="1">
      <c r="A11" s="40">
        <v>4</v>
      </c>
      <c r="B11" s="50" t="s">
        <v>831</v>
      </c>
      <c r="C11" s="50" t="s">
        <v>832</v>
      </c>
      <c r="D11" s="51" t="s">
        <v>833</v>
      </c>
      <c r="E11" s="40">
        <v>154</v>
      </c>
      <c r="F11" s="81" t="s">
        <v>758</v>
      </c>
      <c r="G11" s="78" t="s">
        <v>642</v>
      </c>
      <c r="H11" s="78" t="s">
        <v>5</v>
      </c>
      <c r="I11" s="78" t="s">
        <v>642</v>
      </c>
      <c r="J11" s="78">
        <v>1</v>
      </c>
      <c r="K11" s="78"/>
      <c r="L11" s="78"/>
      <c r="M11" s="78"/>
      <c r="N11" s="78"/>
      <c r="O11" s="78"/>
      <c r="P11" s="78"/>
      <c r="Q11" s="78"/>
      <c r="R11" s="78">
        <f t="shared" si="0"/>
        <v>1</v>
      </c>
      <c r="S11" s="78">
        <f t="shared" si="0"/>
        <v>0</v>
      </c>
      <c r="T11" s="78">
        <v>1</v>
      </c>
      <c r="U11" s="78">
        <v>1</v>
      </c>
      <c r="V11" s="78">
        <v>1</v>
      </c>
      <c r="W11" s="78">
        <v>1</v>
      </c>
      <c r="X11" s="78">
        <v>1</v>
      </c>
      <c r="Y11" s="78">
        <v>1</v>
      </c>
      <c r="Z11" s="40"/>
      <c r="AA11" s="40">
        <v>8720063842</v>
      </c>
    </row>
    <row r="12" spans="1:27" s="79" customFormat="1" ht="18.75" customHeight="1">
      <c r="A12" s="40">
        <v>5</v>
      </c>
      <c r="B12" s="50" t="s">
        <v>133</v>
      </c>
      <c r="C12" s="50" t="s">
        <v>80</v>
      </c>
      <c r="D12" s="51" t="s">
        <v>732</v>
      </c>
      <c r="E12" s="40">
        <v>155</v>
      </c>
      <c r="F12" s="51" t="s">
        <v>758</v>
      </c>
      <c r="G12" s="78" t="s">
        <v>642</v>
      </c>
      <c r="H12" s="78" t="s">
        <v>5</v>
      </c>
      <c r="I12" s="78" t="s">
        <v>642</v>
      </c>
      <c r="J12" s="78">
        <v>1</v>
      </c>
      <c r="K12" s="78"/>
      <c r="L12" s="78"/>
      <c r="M12" s="78"/>
      <c r="N12" s="78"/>
      <c r="O12" s="78"/>
      <c r="P12" s="78"/>
      <c r="Q12" s="78"/>
      <c r="R12" s="78">
        <f t="shared" si="0"/>
        <v>1</v>
      </c>
      <c r="S12" s="78">
        <f t="shared" si="0"/>
        <v>0</v>
      </c>
      <c r="T12" s="78">
        <v>1</v>
      </c>
      <c r="U12" s="78">
        <v>1</v>
      </c>
      <c r="V12" s="78">
        <v>1</v>
      </c>
      <c r="W12" s="78">
        <v>1</v>
      </c>
      <c r="X12" s="78">
        <v>1</v>
      </c>
      <c r="Y12" s="78">
        <v>1</v>
      </c>
      <c r="Z12" s="40"/>
      <c r="AA12" s="40">
        <v>9644298158</v>
      </c>
    </row>
    <row r="13" spans="1:27" s="79" customFormat="1" ht="18.75" customHeight="1">
      <c r="A13" s="40">
        <v>6</v>
      </c>
      <c r="B13" s="50" t="s">
        <v>622</v>
      </c>
      <c r="C13" s="50" t="s">
        <v>834</v>
      </c>
      <c r="D13" s="51" t="s">
        <v>729</v>
      </c>
      <c r="E13" s="40">
        <v>156</v>
      </c>
      <c r="F13" s="81" t="s">
        <v>758</v>
      </c>
      <c r="G13" s="78" t="s">
        <v>642</v>
      </c>
      <c r="H13" s="78" t="s">
        <v>5</v>
      </c>
      <c r="I13" s="78" t="s">
        <v>642</v>
      </c>
      <c r="J13" s="78">
        <v>1</v>
      </c>
      <c r="K13" s="78"/>
      <c r="L13" s="78"/>
      <c r="M13" s="78"/>
      <c r="N13" s="78"/>
      <c r="O13" s="78"/>
      <c r="P13" s="78"/>
      <c r="Q13" s="78"/>
      <c r="R13" s="78">
        <f t="shared" si="0"/>
        <v>1</v>
      </c>
      <c r="S13" s="78">
        <f t="shared" si="0"/>
        <v>0</v>
      </c>
      <c r="T13" s="78">
        <v>1</v>
      </c>
      <c r="U13" s="78">
        <v>1</v>
      </c>
      <c r="V13" s="78">
        <v>1</v>
      </c>
      <c r="W13" s="78">
        <v>1</v>
      </c>
      <c r="X13" s="78">
        <v>1</v>
      </c>
      <c r="Y13" s="78">
        <v>1</v>
      </c>
      <c r="Z13" s="40"/>
      <c r="AA13" s="40">
        <v>7691955377</v>
      </c>
    </row>
    <row r="14" spans="1:27" s="79" customFormat="1" ht="18.75" customHeight="1">
      <c r="A14" s="40">
        <v>7</v>
      </c>
      <c r="B14" s="50" t="s">
        <v>644</v>
      </c>
      <c r="C14" s="50" t="s">
        <v>234</v>
      </c>
      <c r="D14" s="51" t="s">
        <v>835</v>
      </c>
      <c r="E14" s="40">
        <v>157</v>
      </c>
      <c r="F14" s="81" t="s">
        <v>758</v>
      </c>
      <c r="G14" s="78" t="s">
        <v>642</v>
      </c>
      <c r="H14" s="78" t="s">
        <v>5</v>
      </c>
      <c r="I14" s="78" t="s">
        <v>642</v>
      </c>
      <c r="J14" s="78"/>
      <c r="K14" s="78">
        <v>1</v>
      </c>
      <c r="L14" s="78"/>
      <c r="M14" s="78"/>
      <c r="N14" s="78"/>
      <c r="O14" s="78"/>
      <c r="P14" s="78"/>
      <c r="Q14" s="78"/>
      <c r="R14" s="78">
        <f t="shared" si="0"/>
        <v>0</v>
      </c>
      <c r="S14" s="78">
        <f t="shared" si="0"/>
        <v>1</v>
      </c>
      <c r="T14" s="78">
        <v>1</v>
      </c>
      <c r="U14" s="78">
        <v>1</v>
      </c>
      <c r="V14" s="78">
        <v>1</v>
      </c>
      <c r="W14" s="78">
        <v>1</v>
      </c>
      <c r="X14" s="78">
        <v>1</v>
      </c>
      <c r="Y14" s="78">
        <v>1</v>
      </c>
      <c r="Z14" s="40"/>
      <c r="AA14" s="40">
        <v>7898439712</v>
      </c>
    </row>
    <row r="15" spans="1:27" s="11" customFormat="1" ht="18.75" customHeight="1">
      <c r="A15" s="40">
        <v>8</v>
      </c>
      <c r="B15" s="50" t="s">
        <v>836</v>
      </c>
      <c r="C15" s="50" t="s">
        <v>837</v>
      </c>
      <c r="D15" s="51" t="s">
        <v>838</v>
      </c>
      <c r="E15" s="40">
        <v>158</v>
      </c>
      <c r="F15" s="51" t="s">
        <v>758</v>
      </c>
      <c r="G15" s="78" t="s">
        <v>642</v>
      </c>
      <c r="H15" s="78" t="s">
        <v>5</v>
      </c>
      <c r="I15" s="78" t="s">
        <v>642</v>
      </c>
      <c r="J15" s="78"/>
      <c r="K15" s="78">
        <v>1</v>
      </c>
      <c r="L15" s="78"/>
      <c r="M15" s="78"/>
      <c r="N15" s="78"/>
      <c r="O15" s="78"/>
      <c r="P15" s="78"/>
      <c r="Q15" s="78"/>
      <c r="R15" s="78">
        <f t="shared" si="0"/>
        <v>0</v>
      </c>
      <c r="S15" s="78">
        <f t="shared" si="0"/>
        <v>1</v>
      </c>
      <c r="T15" s="78">
        <v>1</v>
      </c>
      <c r="U15" s="78">
        <v>1</v>
      </c>
      <c r="V15" s="78">
        <v>1</v>
      </c>
      <c r="W15" s="78">
        <v>1</v>
      </c>
      <c r="X15" s="78">
        <v>1</v>
      </c>
      <c r="Y15" s="78">
        <v>1</v>
      </c>
      <c r="Z15" s="40"/>
      <c r="AA15" s="40">
        <v>9926741056</v>
      </c>
    </row>
    <row r="16" spans="1:27" s="11" customFormat="1" ht="18.75" customHeight="1">
      <c r="A16" s="40">
        <v>9</v>
      </c>
      <c r="B16" s="50" t="s">
        <v>839</v>
      </c>
      <c r="C16" s="50" t="s">
        <v>840</v>
      </c>
      <c r="D16" s="51" t="s">
        <v>841</v>
      </c>
      <c r="E16" s="40">
        <v>159</v>
      </c>
      <c r="F16" s="81" t="s">
        <v>758</v>
      </c>
      <c r="G16" s="78" t="s">
        <v>642</v>
      </c>
      <c r="H16" s="78" t="s">
        <v>6</v>
      </c>
      <c r="I16" s="78" t="s">
        <v>642</v>
      </c>
      <c r="J16" s="78"/>
      <c r="K16" s="78"/>
      <c r="L16" s="78">
        <v>1</v>
      </c>
      <c r="M16" s="78"/>
      <c r="N16" s="78"/>
      <c r="O16" s="78"/>
      <c r="P16" s="78"/>
      <c r="Q16" s="78"/>
      <c r="R16" s="78">
        <f t="shared" si="0"/>
        <v>1</v>
      </c>
      <c r="S16" s="78">
        <f t="shared" si="0"/>
        <v>0</v>
      </c>
      <c r="T16" s="78">
        <v>1</v>
      </c>
      <c r="U16" s="78">
        <v>1</v>
      </c>
      <c r="V16" s="78">
        <v>1</v>
      </c>
      <c r="W16" s="78">
        <v>1</v>
      </c>
      <c r="X16" s="78">
        <v>1</v>
      </c>
      <c r="Y16" s="78">
        <v>1</v>
      </c>
      <c r="Z16" s="40"/>
      <c r="AA16" s="40">
        <v>9617352766</v>
      </c>
    </row>
    <row r="17" spans="1:27" s="11" customFormat="1" ht="18.75" customHeight="1">
      <c r="A17" s="40">
        <v>10</v>
      </c>
      <c r="B17" s="50" t="s">
        <v>842</v>
      </c>
      <c r="C17" s="50" t="s">
        <v>843</v>
      </c>
      <c r="D17" s="51" t="s">
        <v>844</v>
      </c>
      <c r="E17" s="40">
        <v>160</v>
      </c>
      <c r="F17" s="51" t="s">
        <v>758</v>
      </c>
      <c r="G17" s="78" t="s">
        <v>642</v>
      </c>
      <c r="H17" s="78" t="s">
        <v>845</v>
      </c>
      <c r="I17" s="78" t="s">
        <v>642</v>
      </c>
      <c r="J17" s="78"/>
      <c r="K17" s="78"/>
      <c r="L17" s="78"/>
      <c r="M17" s="78"/>
      <c r="N17" s="78"/>
      <c r="O17" s="78"/>
      <c r="P17" s="78"/>
      <c r="Q17" s="78">
        <v>1</v>
      </c>
      <c r="R17" s="78">
        <f t="shared" si="0"/>
        <v>0</v>
      </c>
      <c r="S17" s="78">
        <f t="shared" si="0"/>
        <v>1</v>
      </c>
      <c r="T17" s="78">
        <v>1</v>
      </c>
      <c r="U17" s="78">
        <v>1</v>
      </c>
      <c r="V17" s="78">
        <v>1</v>
      </c>
      <c r="W17" s="78">
        <v>1</v>
      </c>
      <c r="X17" s="78">
        <v>1</v>
      </c>
      <c r="Y17" s="78">
        <v>1</v>
      </c>
      <c r="Z17" s="40"/>
      <c r="AA17" s="40">
        <v>7898353085</v>
      </c>
    </row>
    <row r="18" spans="1:27" s="11" customFormat="1" ht="18.75" customHeight="1">
      <c r="A18" s="40">
        <v>11</v>
      </c>
      <c r="B18" s="50" t="s">
        <v>846</v>
      </c>
      <c r="C18" s="50" t="s">
        <v>847</v>
      </c>
      <c r="D18" s="51" t="s">
        <v>848</v>
      </c>
      <c r="E18" s="40">
        <v>161</v>
      </c>
      <c r="F18" s="81" t="s">
        <v>758</v>
      </c>
      <c r="G18" s="78" t="s">
        <v>642</v>
      </c>
      <c r="H18" s="78" t="s">
        <v>6</v>
      </c>
      <c r="I18" s="78" t="s">
        <v>642</v>
      </c>
      <c r="J18" s="78"/>
      <c r="K18" s="78"/>
      <c r="L18" s="78">
        <v>1</v>
      </c>
      <c r="M18" s="78"/>
      <c r="N18" s="78"/>
      <c r="O18" s="78"/>
      <c r="P18" s="78"/>
      <c r="Q18" s="78"/>
      <c r="R18" s="78">
        <f t="shared" si="0"/>
        <v>1</v>
      </c>
      <c r="S18" s="78">
        <f t="shared" si="0"/>
        <v>0</v>
      </c>
      <c r="T18" s="78">
        <v>1</v>
      </c>
      <c r="U18" s="78">
        <v>1</v>
      </c>
      <c r="V18" s="78">
        <v>1</v>
      </c>
      <c r="W18" s="78">
        <v>1</v>
      </c>
      <c r="X18" s="78">
        <v>1</v>
      </c>
      <c r="Y18" s="78">
        <v>1</v>
      </c>
      <c r="Z18" s="40"/>
      <c r="AA18" s="40">
        <v>8251947060</v>
      </c>
    </row>
    <row r="19" spans="1:27" s="79" customFormat="1" ht="18.75" customHeight="1">
      <c r="A19" s="40">
        <v>12</v>
      </c>
      <c r="B19" s="50" t="s">
        <v>849</v>
      </c>
      <c r="C19" s="50" t="s">
        <v>850</v>
      </c>
      <c r="D19" s="51" t="s">
        <v>851</v>
      </c>
      <c r="E19" s="40">
        <v>162</v>
      </c>
      <c r="F19" s="81" t="s">
        <v>758</v>
      </c>
      <c r="G19" s="78" t="s">
        <v>642</v>
      </c>
      <c r="H19" s="78" t="s">
        <v>5</v>
      </c>
      <c r="I19" s="78" t="s">
        <v>642</v>
      </c>
      <c r="J19" s="78"/>
      <c r="K19" s="78">
        <v>1</v>
      </c>
      <c r="L19" s="78"/>
      <c r="M19" s="78"/>
      <c r="N19" s="78"/>
      <c r="O19" s="78"/>
      <c r="P19" s="78"/>
      <c r="Q19" s="78"/>
      <c r="R19" s="78">
        <f t="shared" si="0"/>
        <v>0</v>
      </c>
      <c r="S19" s="78">
        <f t="shared" si="0"/>
        <v>1</v>
      </c>
      <c r="T19" s="78">
        <v>1</v>
      </c>
      <c r="U19" s="78">
        <v>1</v>
      </c>
      <c r="V19" s="78">
        <v>1</v>
      </c>
      <c r="W19" s="78">
        <v>1</v>
      </c>
      <c r="X19" s="78">
        <v>1</v>
      </c>
      <c r="Y19" s="78">
        <v>1</v>
      </c>
      <c r="Z19" s="40"/>
      <c r="AA19" s="40">
        <v>9407904137</v>
      </c>
    </row>
    <row r="20" spans="1:27" s="79" customFormat="1" ht="18.75" customHeight="1">
      <c r="A20" s="40">
        <v>13</v>
      </c>
      <c r="B20" s="50" t="s">
        <v>852</v>
      </c>
      <c r="C20" s="50" t="s">
        <v>853</v>
      </c>
      <c r="D20" s="51" t="s">
        <v>854</v>
      </c>
      <c r="E20" s="40">
        <v>163</v>
      </c>
      <c r="F20" s="81" t="s">
        <v>758</v>
      </c>
      <c r="G20" s="78" t="s">
        <v>642</v>
      </c>
      <c r="H20" s="78" t="s">
        <v>7</v>
      </c>
      <c r="I20" s="78" t="s">
        <v>642</v>
      </c>
      <c r="J20" s="78"/>
      <c r="K20" s="78"/>
      <c r="L20" s="78"/>
      <c r="M20" s="78"/>
      <c r="N20" s="78"/>
      <c r="O20" s="78">
        <v>1</v>
      </c>
      <c r="P20" s="78"/>
      <c r="Q20" s="78"/>
      <c r="R20" s="78">
        <f t="shared" si="0"/>
        <v>0</v>
      </c>
      <c r="S20" s="78">
        <f t="shared" si="0"/>
        <v>1</v>
      </c>
      <c r="T20" s="78">
        <v>1</v>
      </c>
      <c r="U20" s="78">
        <v>1</v>
      </c>
      <c r="V20" s="78">
        <v>1</v>
      </c>
      <c r="W20" s="78">
        <v>1</v>
      </c>
      <c r="X20" s="78">
        <v>1</v>
      </c>
      <c r="Y20" s="78">
        <v>1</v>
      </c>
      <c r="Z20" s="40"/>
      <c r="AA20" s="40">
        <v>7745951446</v>
      </c>
    </row>
    <row r="21" spans="1:27" s="79" customFormat="1" ht="18.75" customHeight="1">
      <c r="A21" s="40">
        <v>14</v>
      </c>
      <c r="B21" s="50" t="s">
        <v>855</v>
      </c>
      <c r="C21" s="50" t="s">
        <v>618</v>
      </c>
      <c r="D21" s="51" t="s">
        <v>856</v>
      </c>
      <c r="E21" s="40">
        <v>164</v>
      </c>
      <c r="F21" s="81" t="s">
        <v>758</v>
      </c>
      <c r="G21" s="78" t="s">
        <v>642</v>
      </c>
      <c r="H21" s="78" t="s">
        <v>7</v>
      </c>
      <c r="I21" s="78" t="s">
        <v>642</v>
      </c>
      <c r="J21" s="78"/>
      <c r="K21" s="78"/>
      <c r="L21" s="78"/>
      <c r="M21" s="78"/>
      <c r="N21" s="78">
        <v>1</v>
      </c>
      <c r="O21" s="78"/>
      <c r="P21" s="78"/>
      <c r="Q21" s="78"/>
      <c r="R21" s="78">
        <f t="shared" si="0"/>
        <v>1</v>
      </c>
      <c r="S21" s="78">
        <f t="shared" si="0"/>
        <v>0</v>
      </c>
      <c r="T21" s="78">
        <v>1</v>
      </c>
      <c r="U21" s="78">
        <v>1</v>
      </c>
      <c r="V21" s="78">
        <v>1</v>
      </c>
      <c r="W21" s="78">
        <v>1</v>
      </c>
      <c r="X21" s="78">
        <v>1</v>
      </c>
      <c r="Y21" s="78">
        <v>1</v>
      </c>
      <c r="Z21" s="40"/>
      <c r="AA21" s="40">
        <v>8205024607</v>
      </c>
    </row>
    <row r="22" spans="1:27" s="79" customFormat="1" ht="18.75" customHeight="1">
      <c r="A22" s="40">
        <v>15</v>
      </c>
      <c r="B22" s="50" t="s">
        <v>857</v>
      </c>
      <c r="C22" s="50" t="s">
        <v>858</v>
      </c>
      <c r="D22" s="51" t="s">
        <v>859</v>
      </c>
      <c r="E22" s="40">
        <v>165</v>
      </c>
      <c r="F22" s="81" t="s">
        <v>758</v>
      </c>
      <c r="G22" s="78" t="s">
        <v>642</v>
      </c>
      <c r="H22" s="78" t="s">
        <v>5</v>
      </c>
      <c r="I22" s="78" t="s">
        <v>642</v>
      </c>
      <c r="J22" s="78">
        <v>1</v>
      </c>
      <c r="K22" s="78"/>
      <c r="L22" s="78"/>
      <c r="M22" s="78"/>
      <c r="N22" s="78"/>
      <c r="O22" s="78"/>
      <c r="P22" s="78"/>
      <c r="Q22" s="78"/>
      <c r="R22" s="78">
        <f t="shared" si="0"/>
        <v>1</v>
      </c>
      <c r="S22" s="78">
        <f t="shared" si="0"/>
        <v>0</v>
      </c>
      <c r="T22" s="78">
        <v>1</v>
      </c>
      <c r="U22" s="78">
        <v>1</v>
      </c>
      <c r="V22" s="78">
        <v>1</v>
      </c>
      <c r="W22" s="78">
        <v>1</v>
      </c>
      <c r="X22" s="78">
        <v>1</v>
      </c>
      <c r="Y22" s="78">
        <v>1</v>
      </c>
      <c r="Z22" s="40"/>
      <c r="AA22" s="40">
        <v>7389545707</v>
      </c>
    </row>
    <row r="23" spans="1:27" s="79" customFormat="1" ht="18.75" customHeight="1">
      <c r="A23" s="40">
        <v>16</v>
      </c>
      <c r="B23" s="50" t="s">
        <v>619</v>
      </c>
      <c r="C23" s="50" t="s">
        <v>860</v>
      </c>
      <c r="D23" s="51" t="s">
        <v>861</v>
      </c>
      <c r="E23" s="40">
        <v>166</v>
      </c>
      <c r="F23" s="81" t="s">
        <v>758</v>
      </c>
      <c r="G23" s="78" t="s">
        <v>642</v>
      </c>
      <c r="H23" s="78" t="s">
        <v>7</v>
      </c>
      <c r="I23" s="78" t="s">
        <v>642</v>
      </c>
      <c r="J23" s="78"/>
      <c r="K23" s="78"/>
      <c r="L23" s="78"/>
      <c r="M23" s="78"/>
      <c r="N23" s="78"/>
      <c r="O23" s="78">
        <v>1</v>
      </c>
      <c r="P23" s="78"/>
      <c r="Q23" s="78"/>
      <c r="R23" s="78">
        <f t="shared" si="0"/>
        <v>0</v>
      </c>
      <c r="S23" s="78">
        <f t="shared" si="0"/>
        <v>1</v>
      </c>
      <c r="T23" s="78">
        <v>1</v>
      </c>
      <c r="U23" s="78">
        <v>1</v>
      </c>
      <c r="V23" s="78">
        <v>1</v>
      </c>
      <c r="W23" s="78">
        <v>1</v>
      </c>
      <c r="X23" s="78">
        <v>1</v>
      </c>
      <c r="Y23" s="78">
        <v>1</v>
      </c>
      <c r="Z23" s="40"/>
      <c r="AA23" s="40">
        <v>8251841718</v>
      </c>
    </row>
    <row r="24" spans="1:27" s="79" customFormat="1" ht="18.75" customHeight="1">
      <c r="A24" s="40">
        <v>17</v>
      </c>
      <c r="B24" s="50" t="s">
        <v>862</v>
      </c>
      <c r="C24" s="50" t="s">
        <v>863</v>
      </c>
      <c r="D24" s="51" t="s">
        <v>864</v>
      </c>
      <c r="E24" s="40">
        <v>167</v>
      </c>
      <c r="F24" s="81" t="s">
        <v>758</v>
      </c>
      <c r="G24" s="78" t="s">
        <v>642</v>
      </c>
      <c r="H24" s="78" t="s">
        <v>7</v>
      </c>
      <c r="I24" s="78" t="s">
        <v>642</v>
      </c>
      <c r="J24" s="78"/>
      <c r="K24" s="78"/>
      <c r="L24" s="78"/>
      <c r="M24" s="78"/>
      <c r="N24" s="78"/>
      <c r="O24" s="78">
        <v>1</v>
      </c>
      <c r="P24" s="78"/>
      <c r="Q24" s="78"/>
      <c r="R24" s="78">
        <f t="shared" si="0"/>
        <v>0</v>
      </c>
      <c r="S24" s="78">
        <f t="shared" si="0"/>
        <v>1</v>
      </c>
      <c r="T24" s="78">
        <v>1</v>
      </c>
      <c r="U24" s="78">
        <v>1</v>
      </c>
      <c r="V24" s="78">
        <v>1</v>
      </c>
      <c r="W24" s="78">
        <v>1</v>
      </c>
      <c r="X24" s="78">
        <v>1</v>
      </c>
      <c r="Y24" s="78">
        <v>1</v>
      </c>
      <c r="Z24" s="40"/>
      <c r="AA24" s="40">
        <v>9993378998</v>
      </c>
    </row>
    <row r="25" spans="1:27" s="79" customFormat="1" ht="18.75" customHeight="1">
      <c r="A25" s="40">
        <v>18</v>
      </c>
      <c r="B25" s="50" t="s">
        <v>262</v>
      </c>
      <c r="C25" s="50" t="s">
        <v>865</v>
      </c>
      <c r="D25" s="51" t="s">
        <v>866</v>
      </c>
      <c r="E25" s="40">
        <v>168</v>
      </c>
      <c r="F25" s="81" t="s">
        <v>758</v>
      </c>
      <c r="G25" s="78" t="s">
        <v>642</v>
      </c>
      <c r="H25" s="78" t="s">
        <v>7</v>
      </c>
      <c r="I25" s="78" t="s">
        <v>642</v>
      </c>
      <c r="J25" s="78"/>
      <c r="K25" s="78"/>
      <c r="L25" s="78"/>
      <c r="M25" s="78"/>
      <c r="N25" s="78"/>
      <c r="O25" s="78">
        <v>1</v>
      </c>
      <c r="P25" s="78"/>
      <c r="Q25" s="78"/>
      <c r="R25" s="78">
        <f t="shared" si="0"/>
        <v>0</v>
      </c>
      <c r="S25" s="78">
        <f t="shared" si="0"/>
        <v>1</v>
      </c>
      <c r="T25" s="78">
        <v>1</v>
      </c>
      <c r="U25" s="78">
        <v>1</v>
      </c>
      <c r="V25" s="78">
        <v>1</v>
      </c>
      <c r="W25" s="78">
        <v>1</v>
      </c>
      <c r="X25" s="78">
        <v>1</v>
      </c>
      <c r="Y25" s="78">
        <v>1</v>
      </c>
      <c r="Z25" s="40"/>
      <c r="AA25" s="40">
        <v>9669304929</v>
      </c>
    </row>
    <row r="26" spans="1:27" s="79" customFormat="1" ht="18.75" customHeight="1">
      <c r="A26" s="40">
        <v>19</v>
      </c>
      <c r="B26" s="50" t="s">
        <v>867</v>
      </c>
      <c r="C26" s="50" t="s">
        <v>868</v>
      </c>
      <c r="D26" s="51" t="s">
        <v>869</v>
      </c>
      <c r="E26" s="40">
        <v>169</v>
      </c>
      <c r="F26" s="81" t="s">
        <v>758</v>
      </c>
      <c r="G26" s="78" t="s">
        <v>642</v>
      </c>
      <c r="H26" s="78" t="s">
        <v>7</v>
      </c>
      <c r="I26" s="78" t="s">
        <v>642</v>
      </c>
      <c r="J26" s="78"/>
      <c r="K26" s="78"/>
      <c r="L26" s="78"/>
      <c r="M26" s="78"/>
      <c r="N26" s="78"/>
      <c r="O26" s="78">
        <v>1</v>
      </c>
      <c r="P26" s="78"/>
      <c r="Q26" s="78"/>
      <c r="R26" s="78">
        <f t="shared" si="0"/>
        <v>0</v>
      </c>
      <c r="S26" s="78">
        <f t="shared" si="0"/>
        <v>1</v>
      </c>
      <c r="T26" s="78">
        <v>1</v>
      </c>
      <c r="U26" s="78">
        <v>1</v>
      </c>
      <c r="V26" s="78">
        <v>1</v>
      </c>
      <c r="W26" s="78">
        <v>1</v>
      </c>
      <c r="X26" s="78">
        <v>1</v>
      </c>
      <c r="Y26" s="78">
        <v>1</v>
      </c>
      <c r="Z26" s="40"/>
      <c r="AA26" s="40">
        <v>9302368330</v>
      </c>
    </row>
    <row r="27" spans="1:27" s="79" customFormat="1" ht="18.75" customHeight="1">
      <c r="A27" s="40">
        <v>20</v>
      </c>
      <c r="B27" s="50" t="s">
        <v>870</v>
      </c>
      <c r="C27" s="50" t="s">
        <v>871</v>
      </c>
      <c r="D27" s="51" t="s">
        <v>872</v>
      </c>
      <c r="E27" s="40">
        <v>170</v>
      </c>
      <c r="F27" s="81" t="s">
        <v>758</v>
      </c>
      <c r="G27" s="78" t="s">
        <v>642</v>
      </c>
      <c r="H27" s="78" t="s">
        <v>5</v>
      </c>
      <c r="I27" s="78" t="s">
        <v>642</v>
      </c>
      <c r="J27" s="78"/>
      <c r="K27" s="78">
        <v>1</v>
      </c>
      <c r="L27" s="78"/>
      <c r="M27" s="78"/>
      <c r="N27" s="78"/>
      <c r="O27" s="78"/>
      <c r="P27" s="78"/>
      <c r="Q27" s="78"/>
      <c r="R27" s="78">
        <f t="shared" si="0"/>
        <v>0</v>
      </c>
      <c r="S27" s="78">
        <f t="shared" si="0"/>
        <v>1</v>
      </c>
      <c r="T27" s="78">
        <v>1</v>
      </c>
      <c r="U27" s="78">
        <v>1</v>
      </c>
      <c r="V27" s="78">
        <v>1</v>
      </c>
      <c r="W27" s="78">
        <v>1</v>
      </c>
      <c r="X27" s="78">
        <v>1</v>
      </c>
      <c r="Y27" s="78">
        <v>1</v>
      </c>
      <c r="Z27" s="40"/>
      <c r="AA27" s="40">
        <v>9669469769</v>
      </c>
    </row>
    <row r="28" spans="1:27" s="11" customFormat="1" ht="18.75" customHeight="1">
      <c r="A28" s="40">
        <v>21</v>
      </c>
      <c r="B28" s="50" t="s">
        <v>873</v>
      </c>
      <c r="C28" s="50" t="s">
        <v>255</v>
      </c>
      <c r="D28" s="51" t="s">
        <v>874</v>
      </c>
      <c r="E28" s="40">
        <v>171</v>
      </c>
      <c r="F28" s="81" t="s">
        <v>758</v>
      </c>
      <c r="G28" s="78" t="s">
        <v>642</v>
      </c>
      <c r="H28" s="78" t="s">
        <v>5</v>
      </c>
      <c r="I28" s="78" t="s">
        <v>642</v>
      </c>
      <c r="J28" s="78">
        <v>1</v>
      </c>
      <c r="K28" s="78"/>
      <c r="L28" s="78"/>
      <c r="M28" s="78"/>
      <c r="N28" s="78"/>
      <c r="O28" s="78"/>
      <c r="P28" s="78"/>
      <c r="Q28" s="78"/>
      <c r="R28" s="78">
        <f t="shared" si="0"/>
        <v>1</v>
      </c>
      <c r="S28" s="78">
        <f t="shared" si="0"/>
        <v>0</v>
      </c>
      <c r="T28" s="78">
        <v>1</v>
      </c>
      <c r="U28" s="78">
        <v>1</v>
      </c>
      <c r="V28" s="78">
        <v>1</v>
      </c>
      <c r="W28" s="78">
        <v>1</v>
      </c>
      <c r="X28" s="78">
        <v>1</v>
      </c>
      <c r="Y28" s="78">
        <v>1</v>
      </c>
      <c r="Z28" s="40"/>
      <c r="AA28" s="40">
        <v>7771995103</v>
      </c>
    </row>
    <row r="29" spans="1:27" s="11" customFormat="1" ht="18.75" customHeight="1">
      <c r="A29" s="40">
        <v>22</v>
      </c>
      <c r="B29" s="50" t="s">
        <v>875</v>
      </c>
      <c r="C29" s="50" t="s">
        <v>260</v>
      </c>
      <c r="D29" s="51" t="s">
        <v>876</v>
      </c>
      <c r="E29" s="40">
        <v>172</v>
      </c>
      <c r="F29" s="81" t="s">
        <v>758</v>
      </c>
      <c r="G29" s="78" t="s">
        <v>642</v>
      </c>
      <c r="H29" s="78" t="s">
        <v>7</v>
      </c>
      <c r="I29" s="78" t="s">
        <v>642</v>
      </c>
      <c r="J29" s="78"/>
      <c r="K29" s="78"/>
      <c r="L29" s="78"/>
      <c r="M29" s="78"/>
      <c r="N29" s="78">
        <v>1</v>
      </c>
      <c r="O29" s="78"/>
      <c r="P29" s="78"/>
      <c r="Q29" s="78"/>
      <c r="R29" s="78">
        <f t="shared" si="0"/>
        <v>1</v>
      </c>
      <c r="S29" s="78">
        <f t="shared" si="0"/>
        <v>0</v>
      </c>
      <c r="T29" s="78">
        <v>1</v>
      </c>
      <c r="U29" s="78">
        <v>1</v>
      </c>
      <c r="V29" s="78">
        <v>1</v>
      </c>
      <c r="W29" s="78">
        <v>1</v>
      </c>
      <c r="X29" s="78">
        <v>1</v>
      </c>
      <c r="Y29" s="78">
        <v>1</v>
      </c>
      <c r="Z29" s="40"/>
      <c r="AA29" s="40">
        <v>7692911318</v>
      </c>
    </row>
    <row r="30" spans="1:27" s="11" customFormat="1" ht="18.75" customHeight="1">
      <c r="A30" s="40">
        <v>23</v>
      </c>
      <c r="B30" s="50" t="s">
        <v>447</v>
      </c>
      <c r="C30" s="50" t="s">
        <v>877</v>
      </c>
      <c r="D30" s="51" t="s">
        <v>878</v>
      </c>
      <c r="E30" s="40">
        <v>173</v>
      </c>
      <c r="F30" s="81" t="s">
        <v>758</v>
      </c>
      <c r="G30" s="78" t="s">
        <v>642</v>
      </c>
      <c r="H30" s="78" t="s">
        <v>6</v>
      </c>
      <c r="I30" s="78" t="s">
        <v>642</v>
      </c>
      <c r="J30" s="78"/>
      <c r="K30" s="78"/>
      <c r="L30" s="78">
        <v>1</v>
      </c>
      <c r="M30" s="78"/>
      <c r="N30" s="78"/>
      <c r="O30" s="78"/>
      <c r="P30" s="78"/>
      <c r="Q30" s="78"/>
      <c r="R30" s="78">
        <f t="shared" si="0"/>
        <v>1</v>
      </c>
      <c r="S30" s="78">
        <f t="shared" si="0"/>
        <v>0</v>
      </c>
      <c r="T30" s="78">
        <v>1</v>
      </c>
      <c r="U30" s="78">
        <v>1</v>
      </c>
      <c r="V30" s="78">
        <v>1</v>
      </c>
      <c r="W30" s="78">
        <v>1</v>
      </c>
      <c r="X30" s="78">
        <v>1</v>
      </c>
      <c r="Y30" s="78">
        <v>1</v>
      </c>
      <c r="Z30" s="40"/>
      <c r="AA30" s="40">
        <v>7691941484</v>
      </c>
    </row>
    <row r="31" spans="1:27" s="11" customFormat="1" ht="18.75" customHeight="1">
      <c r="A31" s="40">
        <v>24</v>
      </c>
      <c r="B31" s="50" t="s">
        <v>250</v>
      </c>
      <c r="C31" s="50" t="s">
        <v>108</v>
      </c>
      <c r="D31" s="51" t="s">
        <v>879</v>
      </c>
      <c r="E31" s="40">
        <v>174</v>
      </c>
      <c r="F31" s="81" t="s">
        <v>758</v>
      </c>
      <c r="G31" s="78" t="s">
        <v>642</v>
      </c>
      <c r="H31" s="78" t="s">
        <v>7</v>
      </c>
      <c r="I31" s="78" t="s">
        <v>642</v>
      </c>
      <c r="J31" s="78"/>
      <c r="K31" s="78"/>
      <c r="L31" s="78"/>
      <c r="M31" s="78"/>
      <c r="N31" s="78"/>
      <c r="O31" s="78">
        <v>1</v>
      </c>
      <c r="P31" s="78"/>
      <c r="Q31" s="78"/>
      <c r="R31" s="78">
        <f t="shared" si="0"/>
        <v>0</v>
      </c>
      <c r="S31" s="78">
        <f t="shared" si="0"/>
        <v>1</v>
      </c>
      <c r="T31" s="78">
        <v>1</v>
      </c>
      <c r="U31" s="78">
        <v>1</v>
      </c>
      <c r="V31" s="78">
        <v>1</v>
      </c>
      <c r="W31" s="78">
        <v>1</v>
      </c>
      <c r="X31" s="78">
        <v>1</v>
      </c>
      <c r="Y31" s="78">
        <v>1</v>
      </c>
      <c r="Z31" s="40"/>
      <c r="AA31" s="40">
        <v>8103330075</v>
      </c>
    </row>
    <row r="32" spans="1:27" s="11" customFormat="1" ht="18.75" customHeight="1">
      <c r="A32" s="40">
        <v>25</v>
      </c>
      <c r="B32" s="50" t="s">
        <v>880</v>
      </c>
      <c r="C32" s="50" t="s">
        <v>881</v>
      </c>
      <c r="D32" s="51" t="s">
        <v>882</v>
      </c>
      <c r="E32" s="40">
        <v>175</v>
      </c>
      <c r="F32" s="81" t="s">
        <v>758</v>
      </c>
      <c r="G32" s="78" t="s">
        <v>642</v>
      </c>
      <c r="H32" s="78" t="s">
        <v>7</v>
      </c>
      <c r="I32" s="78" t="s">
        <v>642</v>
      </c>
      <c r="J32" s="78"/>
      <c r="K32" s="78"/>
      <c r="L32" s="78"/>
      <c r="M32" s="78"/>
      <c r="N32" s="78">
        <v>1</v>
      </c>
      <c r="O32" s="78"/>
      <c r="P32" s="78"/>
      <c r="Q32" s="78"/>
      <c r="R32" s="78">
        <f t="shared" si="0"/>
        <v>1</v>
      </c>
      <c r="S32" s="78">
        <f t="shared" si="0"/>
        <v>0</v>
      </c>
      <c r="T32" s="78">
        <v>1</v>
      </c>
      <c r="U32" s="78">
        <v>1</v>
      </c>
      <c r="V32" s="78">
        <v>1</v>
      </c>
      <c r="W32" s="78">
        <v>1</v>
      </c>
      <c r="X32" s="78">
        <v>1</v>
      </c>
      <c r="Y32" s="78">
        <v>1</v>
      </c>
      <c r="Z32" s="40"/>
      <c r="AA32" s="40">
        <v>9644928501</v>
      </c>
    </row>
    <row r="33" spans="1:27" s="11" customFormat="1" ht="18.75" customHeight="1">
      <c r="A33" s="40">
        <v>26</v>
      </c>
      <c r="B33" s="50" t="s">
        <v>883</v>
      </c>
      <c r="C33" s="50" t="s">
        <v>884</v>
      </c>
      <c r="D33" s="51" t="s">
        <v>885</v>
      </c>
      <c r="E33" s="40">
        <v>176</v>
      </c>
      <c r="F33" s="81" t="s">
        <v>758</v>
      </c>
      <c r="G33" s="78" t="s">
        <v>642</v>
      </c>
      <c r="H33" s="78" t="s">
        <v>5</v>
      </c>
      <c r="I33" s="78" t="s">
        <v>642</v>
      </c>
      <c r="J33" s="78"/>
      <c r="K33" s="78">
        <v>1</v>
      </c>
      <c r="L33" s="78"/>
      <c r="M33" s="78"/>
      <c r="N33" s="78"/>
      <c r="O33" s="78"/>
      <c r="P33" s="78"/>
      <c r="Q33" s="78"/>
      <c r="R33" s="78">
        <f t="shared" si="0"/>
        <v>0</v>
      </c>
      <c r="S33" s="78">
        <f t="shared" si="0"/>
        <v>1</v>
      </c>
      <c r="T33" s="78">
        <v>1</v>
      </c>
      <c r="U33" s="78">
        <v>1</v>
      </c>
      <c r="V33" s="78">
        <v>1</v>
      </c>
      <c r="W33" s="78">
        <v>1</v>
      </c>
      <c r="X33" s="78">
        <v>1</v>
      </c>
      <c r="Y33" s="78">
        <v>1</v>
      </c>
      <c r="Z33" s="40"/>
      <c r="AA33" s="40">
        <v>7697509466</v>
      </c>
    </row>
    <row r="34" spans="1:27" s="11" customFormat="1" ht="18.75" customHeight="1">
      <c r="A34" s="40">
        <v>27</v>
      </c>
      <c r="B34" s="50" t="s">
        <v>886</v>
      </c>
      <c r="C34" s="50" t="s">
        <v>887</v>
      </c>
      <c r="D34" s="51" t="s">
        <v>888</v>
      </c>
      <c r="E34" s="40">
        <v>177</v>
      </c>
      <c r="F34" s="81" t="s">
        <v>758</v>
      </c>
      <c r="G34" s="78" t="s">
        <v>642</v>
      </c>
      <c r="H34" s="78" t="s">
        <v>5</v>
      </c>
      <c r="I34" s="78" t="s">
        <v>642</v>
      </c>
      <c r="J34" s="78">
        <v>1</v>
      </c>
      <c r="K34" s="78"/>
      <c r="L34" s="78"/>
      <c r="M34" s="78"/>
      <c r="N34" s="78"/>
      <c r="O34" s="78"/>
      <c r="P34" s="78"/>
      <c r="Q34" s="78"/>
      <c r="R34" s="78">
        <f t="shared" si="0"/>
        <v>1</v>
      </c>
      <c r="S34" s="78">
        <f t="shared" si="0"/>
        <v>0</v>
      </c>
      <c r="T34" s="78">
        <v>1</v>
      </c>
      <c r="U34" s="78">
        <v>1</v>
      </c>
      <c r="V34" s="78">
        <v>1</v>
      </c>
      <c r="W34" s="78">
        <v>1</v>
      </c>
      <c r="X34" s="78">
        <v>1</v>
      </c>
      <c r="Y34" s="78">
        <v>1</v>
      </c>
      <c r="Z34" s="40"/>
      <c r="AA34" s="40">
        <v>7354992338</v>
      </c>
    </row>
    <row r="35" spans="1:27" s="11" customFormat="1" ht="18.75" customHeight="1">
      <c r="A35" s="40">
        <v>28</v>
      </c>
      <c r="B35" s="50" t="s">
        <v>889</v>
      </c>
      <c r="C35" s="50" t="s">
        <v>890</v>
      </c>
      <c r="D35" s="51" t="s">
        <v>891</v>
      </c>
      <c r="E35" s="40">
        <v>178</v>
      </c>
      <c r="F35" s="81" t="s">
        <v>758</v>
      </c>
      <c r="G35" s="78" t="s">
        <v>642</v>
      </c>
      <c r="H35" s="78" t="s">
        <v>5</v>
      </c>
      <c r="I35" s="78" t="s">
        <v>642</v>
      </c>
      <c r="J35" s="78"/>
      <c r="K35" s="78">
        <v>1</v>
      </c>
      <c r="L35" s="78"/>
      <c r="M35" s="78"/>
      <c r="N35" s="78"/>
      <c r="O35" s="78"/>
      <c r="P35" s="78"/>
      <c r="Q35" s="78"/>
      <c r="R35" s="78">
        <f t="shared" si="0"/>
        <v>0</v>
      </c>
      <c r="S35" s="78">
        <f t="shared" si="0"/>
        <v>1</v>
      </c>
      <c r="T35" s="78">
        <v>1</v>
      </c>
      <c r="U35" s="78">
        <v>1</v>
      </c>
      <c r="V35" s="78">
        <v>1</v>
      </c>
      <c r="W35" s="78">
        <v>1</v>
      </c>
      <c r="X35" s="78">
        <v>1</v>
      </c>
      <c r="Y35" s="78">
        <v>1</v>
      </c>
      <c r="Z35" s="40"/>
      <c r="AA35" s="40">
        <v>9754757125</v>
      </c>
    </row>
    <row r="36" spans="1:27" s="11" customFormat="1" ht="18.75" customHeight="1">
      <c r="A36" s="40">
        <v>29</v>
      </c>
      <c r="B36" s="69" t="s">
        <v>892</v>
      </c>
      <c r="C36" s="50" t="s">
        <v>252</v>
      </c>
      <c r="D36" s="51" t="s">
        <v>893</v>
      </c>
      <c r="E36" s="40">
        <v>179</v>
      </c>
      <c r="F36" s="81" t="s">
        <v>758</v>
      </c>
      <c r="G36" s="78" t="s">
        <v>642</v>
      </c>
      <c r="H36" s="78" t="s">
        <v>7</v>
      </c>
      <c r="I36" s="78" t="s">
        <v>642</v>
      </c>
      <c r="J36" s="78"/>
      <c r="K36" s="78"/>
      <c r="L36" s="78"/>
      <c r="M36" s="78"/>
      <c r="N36" s="78"/>
      <c r="O36" s="78">
        <v>1</v>
      </c>
      <c r="P36" s="78"/>
      <c r="Q36" s="78"/>
      <c r="R36" s="78">
        <f t="shared" si="0"/>
        <v>0</v>
      </c>
      <c r="S36" s="78">
        <f t="shared" si="0"/>
        <v>1</v>
      </c>
      <c r="T36" s="78">
        <v>1</v>
      </c>
      <c r="U36" s="78">
        <v>1</v>
      </c>
      <c r="V36" s="78">
        <v>1</v>
      </c>
      <c r="W36" s="78">
        <v>1</v>
      </c>
      <c r="X36" s="78">
        <v>1</v>
      </c>
      <c r="Y36" s="78">
        <v>1</v>
      </c>
      <c r="Z36" s="40"/>
      <c r="AA36" s="40">
        <v>8827687465</v>
      </c>
    </row>
    <row r="37" spans="1:27" s="11" customFormat="1" ht="18.75" customHeight="1">
      <c r="A37" s="40">
        <v>30</v>
      </c>
      <c r="B37" s="50" t="s">
        <v>894</v>
      </c>
      <c r="C37" s="50" t="s">
        <v>895</v>
      </c>
      <c r="D37" s="51" t="s">
        <v>896</v>
      </c>
      <c r="E37" s="40">
        <v>180</v>
      </c>
      <c r="F37" s="81" t="s">
        <v>758</v>
      </c>
      <c r="G37" s="78" t="s">
        <v>642</v>
      </c>
      <c r="H37" s="78" t="s">
        <v>6</v>
      </c>
      <c r="I37" s="78" t="s">
        <v>642</v>
      </c>
      <c r="J37" s="78"/>
      <c r="K37" s="78"/>
      <c r="L37" s="78"/>
      <c r="M37" s="78">
        <v>1</v>
      </c>
      <c r="N37" s="78"/>
      <c r="O37" s="78"/>
      <c r="P37" s="78"/>
      <c r="Q37" s="78"/>
      <c r="R37" s="78">
        <f t="shared" si="0"/>
        <v>0</v>
      </c>
      <c r="S37" s="78">
        <f t="shared" si="0"/>
        <v>1</v>
      </c>
      <c r="T37" s="78">
        <v>1</v>
      </c>
      <c r="U37" s="78">
        <v>1</v>
      </c>
      <c r="V37" s="78">
        <v>1</v>
      </c>
      <c r="W37" s="78">
        <v>1</v>
      </c>
      <c r="X37" s="78">
        <v>1</v>
      </c>
      <c r="Y37" s="78">
        <v>1</v>
      </c>
      <c r="Z37" s="40"/>
      <c r="AA37" s="40">
        <v>9977206280</v>
      </c>
    </row>
    <row r="38" spans="1:27" s="11" customFormat="1" ht="18.75" customHeight="1">
      <c r="A38" s="40">
        <v>31</v>
      </c>
      <c r="B38" s="50" t="s">
        <v>897</v>
      </c>
      <c r="C38" s="50" t="s">
        <v>898</v>
      </c>
      <c r="D38" s="51" t="s">
        <v>899</v>
      </c>
      <c r="E38" s="40">
        <v>181</v>
      </c>
      <c r="F38" s="81" t="s">
        <v>758</v>
      </c>
      <c r="G38" s="78" t="s">
        <v>642</v>
      </c>
      <c r="H38" s="78" t="s">
        <v>7</v>
      </c>
      <c r="I38" s="78" t="s">
        <v>642</v>
      </c>
      <c r="J38" s="78"/>
      <c r="K38" s="78"/>
      <c r="L38" s="78"/>
      <c r="M38" s="78">
        <v>1</v>
      </c>
      <c r="N38" s="78"/>
      <c r="O38" s="78"/>
      <c r="P38" s="78"/>
      <c r="Q38" s="78"/>
      <c r="R38" s="78">
        <f t="shared" si="0"/>
        <v>0</v>
      </c>
      <c r="S38" s="78">
        <f t="shared" si="0"/>
        <v>1</v>
      </c>
      <c r="T38" s="78">
        <v>1</v>
      </c>
      <c r="U38" s="78">
        <v>1</v>
      </c>
      <c r="V38" s="78">
        <v>1</v>
      </c>
      <c r="W38" s="78">
        <v>1</v>
      </c>
      <c r="X38" s="78">
        <v>1</v>
      </c>
      <c r="Y38" s="78">
        <v>1</v>
      </c>
      <c r="Z38" s="40"/>
      <c r="AA38" s="40">
        <v>9589220997</v>
      </c>
    </row>
    <row r="39" spans="1:27" s="11" customFormat="1" ht="18.75" customHeight="1">
      <c r="A39" s="40">
        <v>32</v>
      </c>
      <c r="B39" s="50" t="s">
        <v>900</v>
      </c>
      <c r="C39" s="50" t="s">
        <v>901</v>
      </c>
      <c r="D39" s="51" t="s">
        <v>902</v>
      </c>
      <c r="E39" s="40">
        <v>182</v>
      </c>
      <c r="F39" s="81" t="s">
        <v>758</v>
      </c>
      <c r="G39" s="78" t="s">
        <v>642</v>
      </c>
      <c r="H39" s="78" t="s">
        <v>7</v>
      </c>
      <c r="I39" s="78" t="s">
        <v>642</v>
      </c>
      <c r="J39" s="78"/>
      <c r="K39" s="78"/>
      <c r="L39" s="78"/>
      <c r="M39" s="78"/>
      <c r="N39" s="78">
        <v>1</v>
      </c>
      <c r="O39" s="78"/>
      <c r="P39" s="78"/>
      <c r="Q39" s="78"/>
      <c r="R39" s="78">
        <f t="shared" si="0"/>
        <v>1</v>
      </c>
      <c r="S39" s="78">
        <f t="shared" si="0"/>
        <v>0</v>
      </c>
      <c r="T39" s="78">
        <v>1</v>
      </c>
      <c r="U39" s="78">
        <v>1</v>
      </c>
      <c r="V39" s="78">
        <v>1</v>
      </c>
      <c r="W39" s="78">
        <v>1</v>
      </c>
      <c r="X39" s="78">
        <v>1</v>
      </c>
      <c r="Y39" s="78">
        <v>1</v>
      </c>
      <c r="Z39" s="40"/>
      <c r="AA39" s="40">
        <v>7389821386</v>
      </c>
    </row>
    <row r="40" spans="1:27" s="11" customFormat="1" ht="18.75" customHeight="1">
      <c r="A40" s="40">
        <v>33</v>
      </c>
      <c r="B40" s="50" t="s">
        <v>903</v>
      </c>
      <c r="C40" s="50" t="s">
        <v>904</v>
      </c>
      <c r="D40" s="51" t="s">
        <v>905</v>
      </c>
      <c r="E40" s="40">
        <v>183</v>
      </c>
      <c r="F40" s="81" t="s">
        <v>758</v>
      </c>
      <c r="G40" s="78" t="s">
        <v>642</v>
      </c>
      <c r="H40" s="78" t="s">
        <v>5</v>
      </c>
      <c r="I40" s="78" t="s">
        <v>642</v>
      </c>
      <c r="J40" s="78"/>
      <c r="K40" s="78">
        <v>1</v>
      </c>
      <c r="L40" s="78"/>
      <c r="M40" s="78"/>
      <c r="N40" s="78"/>
      <c r="O40" s="78"/>
      <c r="P40" s="78"/>
      <c r="Q40" s="78"/>
      <c r="R40" s="78">
        <f aca="true" t="shared" si="1" ref="R40:S72">SUM(J40+L40+N40+P40+AB40)</f>
        <v>0</v>
      </c>
      <c r="S40" s="78">
        <f t="shared" si="1"/>
        <v>1</v>
      </c>
      <c r="T40" s="78">
        <v>1</v>
      </c>
      <c r="U40" s="78">
        <v>1</v>
      </c>
      <c r="V40" s="78">
        <v>1</v>
      </c>
      <c r="W40" s="78">
        <v>1</v>
      </c>
      <c r="X40" s="78">
        <v>1</v>
      </c>
      <c r="Y40" s="78">
        <v>1</v>
      </c>
      <c r="Z40" s="40"/>
      <c r="AA40" s="40">
        <v>7389472082</v>
      </c>
    </row>
    <row r="41" spans="1:27" s="11" customFormat="1" ht="18.75" customHeight="1">
      <c r="A41" s="40">
        <v>34</v>
      </c>
      <c r="B41" s="50" t="s">
        <v>906</v>
      </c>
      <c r="C41" s="50" t="s">
        <v>611</v>
      </c>
      <c r="D41" s="51" t="s">
        <v>907</v>
      </c>
      <c r="E41" s="40">
        <v>184</v>
      </c>
      <c r="F41" s="81" t="s">
        <v>758</v>
      </c>
      <c r="G41" s="78" t="s">
        <v>642</v>
      </c>
      <c r="H41" s="78" t="s">
        <v>5</v>
      </c>
      <c r="I41" s="78" t="s">
        <v>642</v>
      </c>
      <c r="J41" s="78">
        <v>1</v>
      </c>
      <c r="K41" s="78"/>
      <c r="L41" s="78"/>
      <c r="M41" s="78"/>
      <c r="N41" s="78"/>
      <c r="O41" s="78"/>
      <c r="P41" s="78"/>
      <c r="Q41" s="78"/>
      <c r="R41" s="78">
        <f t="shared" si="1"/>
        <v>1</v>
      </c>
      <c r="S41" s="78">
        <f t="shared" si="1"/>
        <v>0</v>
      </c>
      <c r="T41" s="78">
        <v>1</v>
      </c>
      <c r="U41" s="78">
        <v>1</v>
      </c>
      <c r="V41" s="78">
        <v>1</v>
      </c>
      <c r="W41" s="78">
        <v>1</v>
      </c>
      <c r="X41" s="78">
        <v>1</v>
      </c>
      <c r="Y41" s="78">
        <v>1</v>
      </c>
      <c r="Z41" s="40"/>
      <c r="AA41" s="40">
        <v>7354634718</v>
      </c>
    </row>
    <row r="42" spans="1:27" s="11" customFormat="1" ht="18.75" customHeight="1">
      <c r="A42" s="40">
        <v>35</v>
      </c>
      <c r="B42" s="50" t="s">
        <v>908</v>
      </c>
      <c r="C42" s="50" t="s">
        <v>909</v>
      </c>
      <c r="D42" s="51" t="s">
        <v>910</v>
      </c>
      <c r="E42" s="40">
        <v>185</v>
      </c>
      <c r="F42" s="81" t="s">
        <v>758</v>
      </c>
      <c r="G42" s="78" t="s">
        <v>642</v>
      </c>
      <c r="H42" s="78" t="s">
        <v>5</v>
      </c>
      <c r="I42" s="78" t="s">
        <v>642</v>
      </c>
      <c r="J42" s="78"/>
      <c r="K42" s="78">
        <v>1</v>
      </c>
      <c r="L42" s="78"/>
      <c r="M42" s="78"/>
      <c r="N42" s="78"/>
      <c r="O42" s="78"/>
      <c r="P42" s="78"/>
      <c r="Q42" s="78"/>
      <c r="R42" s="78">
        <f t="shared" si="1"/>
        <v>0</v>
      </c>
      <c r="S42" s="78">
        <f t="shared" si="1"/>
        <v>1</v>
      </c>
      <c r="T42" s="78">
        <v>1</v>
      </c>
      <c r="U42" s="78">
        <v>1</v>
      </c>
      <c r="V42" s="78">
        <v>1</v>
      </c>
      <c r="W42" s="78">
        <v>1</v>
      </c>
      <c r="X42" s="78">
        <v>1</v>
      </c>
      <c r="Y42" s="78">
        <v>1</v>
      </c>
      <c r="Z42" s="40"/>
      <c r="AA42" s="40">
        <v>8462969173</v>
      </c>
    </row>
    <row r="43" spans="1:27" s="11" customFormat="1" ht="18.75" customHeight="1">
      <c r="A43" s="40">
        <v>36</v>
      </c>
      <c r="B43" s="50" t="s">
        <v>184</v>
      </c>
      <c r="C43" s="50" t="s">
        <v>911</v>
      </c>
      <c r="D43" s="51" t="s">
        <v>912</v>
      </c>
      <c r="E43" s="40">
        <v>186</v>
      </c>
      <c r="F43" s="81" t="s">
        <v>758</v>
      </c>
      <c r="G43" s="78" t="s">
        <v>642</v>
      </c>
      <c r="H43" s="78" t="s">
        <v>5</v>
      </c>
      <c r="I43" s="78" t="s">
        <v>642</v>
      </c>
      <c r="J43" s="78"/>
      <c r="K43" s="78">
        <v>1</v>
      </c>
      <c r="L43" s="78"/>
      <c r="M43" s="78"/>
      <c r="N43" s="78"/>
      <c r="O43" s="78"/>
      <c r="P43" s="78"/>
      <c r="Q43" s="78"/>
      <c r="R43" s="78">
        <f t="shared" si="1"/>
        <v>0</v>
      </c>
      <c r="S43" s="78">
        <f t="shared" si="1"/>
        <v>1</v>
      </c>
      <c r="T43" s="78">
        <v>1</v>
      </c>
      <c r="U43" s="78">
        <v>1</v>
      </c>
      <c r="V43" s="78">
        <v>1</v>
      </c>
      <c r="W43" s="78">
        <v>1</v>
      </c>
      <c r="X43" s="78">
        <v>1</v>
      </c>
      <c r="Y43" s="78">
        <v>1</v>
      </c>
      <c r="Z43" s="40"/>
      <c r="AA43" s="40">
        <v>8435404613</v>
      </c>
    </row>
    <row r="44" spans="1:27" s="11" customFormat="1" ht="18.75" customHeight="1">
      <c r="A44" s="40">
        <v>37</v>
      </c>
      <c r="B44" s="50" t="s">
        <v>913</v>
      </c>
      <c r="C44" s="50" t="s">
        <v>742</v>
      </c>
      <c r="D44" s="51" t="s">
        <v>914</v>
      </c>
      <c r="E44" s="40">
        <v>187</v>
      </c>
      <c r="F44" s="81" t="s">
        <v>758</v>
      </c>
      <c r="G44" s="78" t="s">
        <v>642</v>
      </c>
      <c r="H44" s="78" t="s">
        <v>7</v>
      </c>
      <c r="I44" s="78" t="s">
        <v>642</v>
      </c>
      <c r="J44" s="78"/>
      <c r="K44" s="78"/>
      <c r="L44" s="78"/>
      <c r="M44" s="78"/>
      <c r="N44" s="78"/>
      <c r="O44" s="78">
        <v>1</v>
      </c>
      <c r="P44" s="78"/>
      <c r="Q44" s="78"/>
      <c r="R44" s="78">
        <f t="shared" si="1"/>
        <v>0</v>
      </c>
      <c r="S44" s="78">
        <f t="shared" si="1"/>
        <v>1</v>
      </c>
      <c r="T44" s="78">
        <v>1</v>
      </c>
      <c r="U44" s="78">
        <v>1</v>
      </c>
      <c r="V44" s="78">
        <v>1</v>
      </c>
      <c r="W44" s="78">
        <v>1</v>
      </c>
      <c r="X44" s="78">
        <v>1</v>
      </c>
      <c r="Y44" s="78">
        <v>1</v>
      </c>
      <c r="Z44" s="40"/>
      <c r="AA44" s="40">
        <v>9977655773</v>
      </c>
    </row>
    <row r="45" spans="1:27" s="11" customFormat="1" ht="18.75" customHeight="1">
      <c r="A45" s="40">
        <v>38</v>
      </c>
      <c r="B45" s="50" t="s">
        <v>915</v>
      </c>
      <c r="C45" s="50" t="s">
        <v>916</v>
      </c>
      <c r="D45" s="51" t="s">
        <v>917</v>
      </c>
      <c r="E45" s="40">
        <v>188</v>
      </c>
      <c r="F45" s="81" t="s">
        <v>758</v>
      </c>
      <c r="G45" s="78" t="s">
        <v>642</v>
      </c>
      <c r="H45" s="78" t="s">
        <v>7</v>
      </c>
      <c r="I45" s="78" t="s">
        <v>642</v>
      </c>
      <c r="J45" s="78"/>
      <c r="K45" s="78"/>
      <c r="L45" s="78"/>
      <c r="M45" s="78"/>
      <c r="N45" s="78">
        <v>1</v>
      </c>
      <c r="O45" s="78"/>
      <c r="P45" s="78"/>
      <c r="Q45" s="78"/>
      <c r="R45" s="78">
        <f t="shared" si="1"/>
        <v>1</v>
      </c>
      <c r="S45" s="78">
        <f t="shared" si="1"/>
        <v>0</v>
      </c>
      <c r="T45" s="78">
        <v>1</v>
      </c>
      <c r="U45" s="78">
        <v>1</v>
      </c>
      <c r="V45" s="78">
        <v>1</v>
      </c>
      <c r="W45" s="78">
        <v>1</v>
      </c>
      <c r="X45" s="78">
        <v>1</v>
      </c>
      <c r="Y45" s="78">
        <v>1</v>
      </c>
      <c r="Z45" s="40"/>
      <c r="AA45" s="40">
        <v>8349413633</v>
      </c>
    </row>
    <row r="46" spans="1:27" s="11" customFormat="1" ht="18.75" customHeight="1">
      <c r="A46" s="40">
        <v>39</v>
      </c>
      <c r="B46" s="69" t="s">
        <v>918</v>
      </c>
      <c r="C46" s="50" t="s">
        <v>919</v>
      </c>
      <c r="D46" s="51" t="s">
        <v>920</v>
      </c>
      <c r="E46" s="40">
        <v>189</v>
      </c>
      <c r="F46" s="81" t="s">
        <v>758</v>
      </c>
      <c r="G46" s="78" t="s">
        <v>642</v>
      </c>
      <c r="H46" s="78" t="s">
        <v>7</v>
      </c>
      <c r="I46" s="78" t="s">
        <v>642</v>
      </c>
      <c r="J46" s="78"/>
      <c r="K46" s="78"/>
      <c r="L46" s="78"/>
      <c r="M46" s="78"/>
      <c r="N46" s="78"/>
      <c r="O46" s="78">
        <v>1</v>
      </c>
      <c r="P46" s="78"/>
      <c r="Q46" s="78"/>
      <c r="R46" s="78">
        <f t="shared" si="1"/>
        <v>0</v>
      </c>
      <c r="S46" s="78">
        <f t="shared" si="1"/>
        <v>1</v>
      </c>
      <c r="T46" s="78">
        <v>1</v>
      </c>
      <c r="U46" s="78">
        <v>1</v>
      </c>
      <c r="V46" s="78">
        <v>1</v>
      </c>
      <c r="W46" s="78">
        <v>1</v>
      </c>
      <c r="X46" s="78">
        <v>1</v>
      </c>
      <c r="Y46" s="78">
        <v>1</v>
      </c>
      <c r="Z46" s="40"/>
      <c r="AA46" s="40">
        <v>8349699260</v>
      </c>
    </row>
    <row r="47" spans="1:27" s="153" customFormat="1" ht="18.75" customHeight="1">
      <c r="A47" s="40">
        <v>40</v>
      </c>
      <c r="B47" s="150" t="s">
        <v>731</v>
      </c>
      <c r="C47" s="150" t="s">
        <v>222</v>
      </c>
      <c r="D47" s="151" t="s">
        <v>921</v>
      </c>
      <c r="E47" s="40">
        <v>190</v>
      </c>
      <c r="F47" s="149" t="s">
        <v>758</v>
      </c>
      <c r="G47" s="152" t="s">
        <v>642</v>
      </c>
      <c r="H47" s="152" t="s">
        <v>7</v>
      </c>
      <c r="I47" s="152" t="s">
        <v>642</v>
      </c>
      <c r="J47" s="152"/>
      <c r="K47" s="152"/>
      <c r="L47" s="152"/>
      <c r="M47" s="152"/>
      <c r="N47" s="152">
        <v>1</v>
      </c>
      <c r="O47" s="152"/>
      <c r="P47" s="152"/>
      <c r="Q47" s="152"/>
      <c r="R47" s="152">
        <f t="shared" si="1"/>
        <v>1</v>
      </c>
      <c r="S47" s="152">
        <f t="shared" si="1"/>
        <v>0</v>
      </c>
      <c r="T47" s="152">
        <v>1</v>
      </c>
      <c r="U47" s="152">
        <v>1</v>
      </c>
      <c r="V47" s="152">
        <v>1</v>
      </c>
      <c r="W47" s="152">
        <v>1</v>
      </c>
      <c r="X47" s="152">
        <v>1</v>
      </c>
      <c r="Y47" s="152">
        <v>1</v>
      </c>
      <c r="Z47" s="149"/>
      <c r="AA47" s="149">
        <v>8224877151</v>
      </c>
    </row>
    <row r="48" spans="1:27" s="11" customFormat="1" ht="18.75" customHeight="1">
      <c r="A48" s="40">
        <v>41</v>
      </c>
      <c r="B48" s="50" t="s">
        <v>87</v>
      </c>
      <c r="C48" s="50" t="s">
        <v>125</v>
      </c>
      <c r="D48" s="51" t="s">
        <v>922</v>
      </c>
      <c r="E48" s="40">
        <v>191</v>
      </c>
      <c r="F48" s="81" t="s">
        <v>945</v>
      </c>
      <c r="G48" s="78" t="s">
        <v>642</v>
      </c>
      <c r="H48" s="78" t="s">
        <v>6</v>
      </c>
      <c r="I48" s="78" t="s">
        <v>642</v>
      </c>
      <c r="J48" s="78"/>
      <c r="K48" s="78"/>
      <c r="L48" s="78">
        <v>1</v>
      </c>
      <c r="M48" s="78"/>
      <c r="N48" s="78"/>
      <c r="O48" s="78"/>
      <c r="P48" s="78"/>
      <c r="Q48" s="78"/>
      <c r="R48" s="78">
        <f t="shared" si="1"/>
        <v>1</v>
      </c>
      <c r="S48" s="78">
        <f t="shared" si="1"/>
        <v>0</v>
      </c>
      <c r="T48" s="78">
        <v>1</v>
      </c>
      <c r="U48" s="78">
        <v>1</v>
      </c>
      <c r="V48" s="78">
        <v>1</v>
      </c>
      <c r="W48" s="78">
        <v>1</v>
      </c>
      <c r="X48" s="78">
        <v>1</v>
      </c>
      <c r="Y48" s="78">
        <v>1</v>
      </c>
      <c r="Z48" s="40"/>
      <c r="AA48" s="40">
        <v>7354079166</v>
      </c>
    </row>
    <row r="49" spans="1:27" s="11" customFormat="1" ht="18.75" customHeight="1">
      <c r="A49" s="40">
        <v>42</v>
      </c>
      <c r="B49" s="50" t="s">
        <v>923</v>
      </c>
      <c r="C49" s="50" t="s">
        <v>617</v>
      </c>
      <c r="D49" s="51" t="s">
        <v>924</v>
      </c>
      <c r="E49" s="40">
        <v>192</v>
      </c>
      <c r="F49" s="81" t="s">
        <v>945</v>
      </c>
      <c r="G49" s="78" t="s">
        <v>642</v>
      </c>
      <c r="H49" s="78" t="s">
        <v>6</v>
      </c>
      <c r="I49" s="78" t="s">
        <v>642</v>
      </c>
      <c r="J49" s="78"/>
      <c r="K49" s="78"/>
      <c r="L49" s="78">
        <v>1</v>
      </c>
      <c r="M49" s="78"/>
      <c r="N49" s="78"/>
      <c r="O49" s="78"/>
      <c r="P49" s="78"/>
      <c r="Q49" s="78"/>
      <c r="R49" s="78">
        <f t="shared" si="1"/>
        <v>1</v>
      </c>
      <c r="S49" s="78">
        <f t="shared" si="1"/>
        <v>0</v>
      </c>
      <c r="T49" s="78">
        <v>1</v>
      </c>
      <c r="U49" s="78">
        <v>1</v>
      </c>
      <c r="V49" s="78">
        <v>1</v>
      </c>
      <c r="W49" s="78">
        <v>1</v>
      </c>
      <c r="X49" s="78">
        <v>1</v>
      </c>
      <c r="Y49" s="78">
        <v>1</v>
      </c>
      <c r="Z49" s="40"/>
      <c r="AA49" s="40">
        <v>7691913644</v>
      </c>
    </row>
    <row r="50" spans="1:27" s="11" customFormat="1" ht="18.75" customHeight="1">
      <c r="A50" s="40">
        <v>43</v>
      </c>
      <c r="B50" s="50" t="s">
        <v>206</v>
      </c>
      <c r="C50" s="50" t="s">
        <v>925</v>
      </c>
      <c r="D50" s="51" t="s">
        <v>926</v>
      </c>
      <c r="E50" s="40">
        <v>193</v>
      </c>
      <c r="F50" s="81" t="s">
        <v>945</v>
      </c>
      <c r="G50" s="78" t="s">
        <v>642</v>
      </c>
      <c r="H50" s="78" t="s">
        <v>7</v>
      </c>
      <c r="I50" s="78" t="s">
        <v>642</v>
      </c>
      <c r="J50" s="78"/>
      <c r="K50" s="78"/>
      <c r="L50" s="78"/>
      <c r="M50" s="78"/>
      <c r="N50" s="78"/>
      <c r="O50" s="78">
        <v>1</v>
      </c>
      <c r="P50" s="78"/>
      <c r="Q50" s="78"/>
      <c r="R50" s="78">
        <f t="shared" si="1"/>
        <v>0</v>
      </c>
      <c r="S50" s="78">
        <f t="shared" si="1"/>
        <v>1</v>
      </c>
      <c r="T50" s="78">
        <v>1</v>
      </c>
      <c r="U50" s="78">
        <v>1</v>
      </c>
      <c r="V50" s="78">
        <v>1</v>
      </c>
      <c r="W50" s="78">
        <v>1</v>
      </c>
      <c r="X50" s="78">
        <v>1</v>
      </c>
      <c r="Y50" s="78">
        <v>1</v>
      </c>
      <c r="Z50" s="40"/>
      <c r="AA50" s="40">
        <v>7746826468</v>
      </c>
    </row>
    <row r="51" spans="1:27" s="11" customFormat="1" ht="18.75" customHeight="1">
      <c r="A51" s="40">
        <v>44</v>
      </c>
      <c r="B51" s="50" t="s">
        <v>154</v>
      </c>
      <c r="C51" s="50" t="s">
        <v>450</v>
      </c>
      <c r="D51" s="51" t="s">
        <v>927</v>
      </c>
      <c r="E51" s="40">
        <v>194</v>
      </c>
      <c r="F51" s="81" t="s">
        <v>945</v>
      </c>
      <c r="G51" s="78" t="s">
        <v>642</v>
      </c>
      <c r="H51" s="78" t="s">
        <v>7</v>
      </c>
      <c r="I51" s="78" t="s">
        <v>642</v>
      </c>
      <c r="J51" s="78"/>
      <c r="K51" s="78"/>
      <c r="L51" s="78"/>
      <c r="M51" s="78"/>
      <c r="N51" s="78">
        <v>1</v>
      </c>
      <c r="O51" s="78"/>
      <c r="P51" s="78"/>
      <c r="Q51" s="78"/>
      <c r="R51" s="78">
        <f t="shared" si="1"/>
        <v>1</v>
      </c>
      <c r="S51" s="78">
        <f t="shared" si="1"/>
        <v>0</v>
      </c>
      <c r="T51" s="78">
        <v>1</v>
      </c>
      <c r="U51" s="78">
        <v>1</v>
      </c>
      <c r="V51" s="78">
        <v>1</v>
      </c>
      <c r="W51" s="78">
        <v>1</v>
      </c>
      <c r="X51" s="78">
        <v>1</v>
      </c>
      <c r="Y51" s="78">
        <v>1</v>
      </c>
      <c r="Z51" s="40"/>
      <c r="AA51" s="40">
        <v>7697341013</v>
      </c>
    </row>
    <row r="52" spans="1:27" s="11" customFormat="1" ht="18.75" customHeight="1">
      <c r="A52" s="40">
        <v>45</v>
      </c>
      <c r="B52" s="50" t="s">
        <v>928</v>
      </c>
      <c r="C52" s="50" t="s">
        <v>263</v>
      </c>
      <c r="D52" s="51" t="s">
        <v>929</v>
      </c>
      <c r="E52" s="40">
        <v>195</v>
      </c>
      <c r="F52" s="81" t="s">
        <v>945</v>
      </c>
      <c r="G52" s="78" t="s">
        <v>642</v>
      </c>
      <c r="H52" s="78" t="s">
        <v>5</v>
      </c>
      <c r="I52" s="78" t="s">
        <v>642</v>
      </c>
      <c r="J52" s="78">
        <v>1</v>
      </c>
      <c r="K52" s="78"/>
      <c r="L52" s="78"/>
      <c r="M52" s="78"/>
      <c r="N52" s="78"/>
      <c r="O52" s="78"/>
      <c r="P52" s="78"/>
      <c r="Q52" s="78"/>
      <c r="R52" s="78">
        <f t="shared" si="1"/>
        <v>1</v>
      </c>
      <c r="S52" s="78">
        <f t="shared" si="1"/>
        <v>0</v>
      </c>
      <c r="T52" s="78">
        <v>1</v>
      </c>
      <c r="U52" s="78">
        <v>1</v>
      </c>
      <c r="V52" s="78">
        <v>1</v>
      </c>
      <c r="W52" s="78">
        <v>1</v>
      </c>
      <c r="X52" s="78">
        <v>1</v>
      </c>
      <c r="Y52" s="78">
        <v>1</v>
      </c>
      <c r="Z52" s="40"/>
      <c r="AA52" s="40">
        <v>9685430799</v>
      </c>
    </row>
    <row r="53" spans="1:27" s="11" customFormat="1" ht="18.75" customHeight="1">
      <c r="A53" s="40">
        <v>46</v>
      </c>
      <c r="B53" s="50" t="s">
        <v>930</v>
      </c>
      <c r="C53" s="50" t="s">
        <v>931</v>
      </c>
      <c r="D53" s="51" t="s">
        <v>932</v>
      </c>
      <c r="E53" s="40">
        <v>196</v>
      </c>
      <c r="F53" s="81" t="s">
        <v>945</v>
      </c>
      <c r="G53" s="78" t="s">
        <v>642</v>
      </c>
      <c r="H53" s="78" t="s">
        <v>5</v>
      </c>
      <c r="I53" s="78" t="s">
        <v>642</v>
      </c>
      <c r="J53" s="78"/>
      <c r="K53" s="78">
        <v>1</v>
      </c>
      <c r="L53" s="78"/>
      <c r="M53" s="78"/>
      <c r="N53" s="78"/>
      <c r="O53" s="78"/>
      <c r="P53" s="78"/>
      <c r="Q53" s="78"/>
      <c r="R53" s="78">
        <f t="shared" si="1"/>
        <v>0</v>
      </c>
      <c r="S53" s="78">
        <f t="shared" si="1"/>
        <v>1</v>
      </c>
      <c r="T53" s="78">
        <v>1</v>
      </c>
      <c r="U53" s="78">
        <v>1</v>
      </c>
      <c r="V53" s="78">
        <v>1</v>
      </c>
      <c r="W53" s="78">
        <v>1</v>
      </c>
      <c r="X53" s="78">
        <v>1</v>
      </c>
      <c r="Y53" s="78">
        <v>1</v>
      </c>
      <c r="Z53" s="40"/>
      <c r="AA53" s="40">
        <v>9669372088</v>
      </c>
    </row>
    <row r="54" spans="1:27" s="11" customFormat="1" ht="18.75" customHeight="1">
      <c r="A54" s="40">
        <v>47</v>
      </c>
      <c r="B54" s="50" t="s">
        <v>410</v>
      </c>
      <c r="C54" s="50" t="s">
        <v>933</v>
      </c>
      <c r="D54" s="51" t="s">
        <v>934</v>
      </c>
      <c r="E54" s="40">
        <v>197</v>
      </c>
      <c r="F54" s="81" t="s">
        <v>945</v>
      </c>
      <c r="G54" s="78" t="s">
        <v>642</v>
      </c>
      <c r="H54" s="78" t="s">
        <v>7</v>
      </c>
      <c r="I54" s="78" t="s">
        <v>642</v>
      </c>
      <c r="J54" s="78"/>
      <c r="K54" s="78"/>
      <c r="L54" s="78"/>
      <c r="M54" s="78"/>
      <c r="N54" s="78"/>
      <c r="O54" s="78">
        <v>1</v>
      </c>
      <c r="P54" s="78"/>
      <c r="Q54" s="78"/>
      <c r="R54" s="78">
        <f t="shared" si="1"/>
        <v>0</v>
      </c>
      <c r="S54" s="78">
        <f t="shared" si="1"/>
        <v>1</v>
      </c>
      <c r="T54" s="78">
        <v>1</v>
      </c>
      <c r="U54" s="78">
        <v>1</v>
      </c>
      <c r="V54" s="78">
        <v>1</v>
      </c>
      <c r="W54" s="78">
        <v>1</v>
      </c>
      <c r="X54" s="78">
        <v>1</v>
      </c>
      <c r="Y54" s="78">
        <v>1</v>
      </c>
      <c r="Z54" s="40"/>
      <c r="AA54" s="40">
        <v>9752388658</v>
      </c>
    </row>
    <row r="55" spans="1:27" s="11" customFormat="1" ht="18.75" customHeight="1">
      <c r="A55" s="40">
        <v>48</v>
      </c>
      <c r="B55" s="50" t="s">
        <v>418</v>
      </c>
      <c r="C55" s="50" t="s">
        <v>935</v>
      </c>
      <c r="D55" s="51" t="s">
        <v>936</v>
      </c>
      <c r="E55" s="40">
        <v>198</v>
      </c>
      <c r="F55" s="81" t="s">
        <v>945</v>
      </c>
      <c r="G55" s="78" t="s">
        <v>642</v>
      </c>
      <c r="H55" s="78" t="s">
        <v>5</v>
      </c>
      <c r="I55" s="78" t="s">
        <v>642</v>
      </c>
      <c r="J55" s="78">
        <v>1</v>
      </c>
      <c r="K55" s="78"/>
      <c r="L55" s="78"/>
      <c r="M55" s="78"/>
      <c r="N55" s="78"/>
      <c r="O55" s="78"/>
      <c r="P55" s="78"/>
      <c r="Q55" s="78"/>
      <c r="R55" s="78">
        <f t="shared" si="1"/>
        <v>1</v>
      </c>
      <c r="S55" s="78">
        <f t="shared" si="1"/>
        <v>0</v>
      </c>
      <c r="T55" s="78">
        <v>1</v>
      </c>
      <c r="U55" s="78">
        <v>1</v>
      </c>
      <c r="V55" s="78">
        <v>1</v>
      </c>
      <c r="W55" s="78">
        <v>1</v>
      </c>
      <c r="X55" s="78">
        <v>1</v>
      </c>
      <c r="Y55" s="78">
        <v>1</v>
      </c>
      <c r="Z55" s="40"/>
      <c r="AA55" s="40">
        <v>9685006652</v>
      </c>
    </row>
    <row r="56" spans="1:27" s="11" customFormat="1" ht="18.75" customHeight="1">
      <c r="A56" s="40">
        <v>49</v>
      </c>
      <c r="B56" s="50" t="s">
        <v>937</v>
      </c>
      <c r="C56" s="50" t="s">
        <v>925</v>
      </c>
      <c r="D56" s="51" t="s">
        <v>861</v>
      </c>
      <c r="E56" s="40">
        <v>199</v>
      </c>
      <c r="F56" s="81" t="s">
        <v>945</v>
      </c>
      <c r="G56" s="78" t="s">
        <v>642</v>
      </c>
      <c r="H56" s="78" t="s">
        <v>5</v>
      </c>
      <c r="I56" s="78" t="s">
        <v>642</v>
      </c>
      <c r="J56" s="78">
        <v>1</v>
      </c>
      <c r="K56" s="78"/>
      <c r="L56" s="78"/>
      <c r="M56" s="78"/>
      <c r="N56" s="78"/>
      <c r="O56" s="78"/>
      <c r="P56" s="78"/>
      <c r="Q56" s="78"/>
      <c r="R56" s="78">
        <f t="shared" si="1"/>
        <v>1</v>
      </c>
      <c r="S56" s="78">
        <f t="shared" si="1"/>
        <v>0</v>
      </c>
      <c r="T56" s="78">
        <v>1</v>
      </c>
      <c r="U56" s="78">
        <v>1</v>
      </c>
      <c r="V56" s="78">
        <v>1</v>
      </c>
      <c r="W56" s="78">
        <v>1</v>
      </c>
      <c r="X56" s="78">
        <v>1</v>
      </c>
      <c r="Y56" s="78">
        <v>1</v>
      </c>
      <c r="Z56" s="40"/>
      <c r="AA56" s="40">
        <v>7389177652</v>
      </c>
    </row>
    <row r="57" spans="1:27" s="11" customFormat="1" ht="18.75" customHeight="1">
      <c r="A57" s="40">
        <v>50</v>
      </c>
      <c r="B57" s="50" t="s">
        <v>938</v>
      </c>
      <c r="C57" s="50" t="s">
        <v>939</v>
      </c>
      <c r="D57" s="51" t="s">
        <v>940</v>
      </c>
      <c r="E57" s="40">
        <v>200</v>
      </c>
      <c r="F57" s="81" t="s">
        <v>945</v>
      </c>
      <c r="G57" s="78" t="s">
        <v>642</v>
      </c>
      <c r="H57" s="78" t="s">
        <v>5</v>
      </c>
      <c r="I57" s="78" t="s">
        <v>642</v>
      </c>
      <c r="J57" s="78"/>
      <c r="K57" s="78">
        <v>1</v>
      </c>
      <c r="L57" s="78"/>
      <c r="M57" s="78"/>
      <c r="N57" s="78"/>
      <c r="O57" s="78"/>
      <c r="P57" s="78"/>
      <c r="Q57" s="78"/>
      <c r="R57" s="78">
        <f t="shared" si="1"/>
        <v>0</v>
      </c>
      <c r="S57" s="78">
        <f t="shared" si="1"/>
        <v>1</v>
      </c>
      <c r="T57" s="78">
        <v>1</v>
      </c>
      <c r="U57" s="78">
        <v>1</v>
      </c>
      <c r="V57" s="78">
        <v>1</v>
      </c>
      <c r="W57" s="78">
        <v>1</v>
      </c>
      <c r="X57" s="78">
        <v>1</v>
      </c>
      <c r="Y57" s="78">
        <v>1</v>
      </c>
      <c r="Z57" s="40"/>
      <c r="AA57" s="40">
        <v>7746039481</v>
      </c>
    </row>
    <row r="58" spans="1:27" s="11" customFormat="1" ht="18.75" customHeight="1">
      <c r="A58" s="40">
        <v>51</v>
      </c>
      <c r="B58" s="50" t="s">
        <v>245</v>
      </c>
      <c r="C58" s="50" t="s">
        <v>941</v>
      </c>
      <c r="D58" s="51" t="s">
        <v>942</v>
      </c>
      <c r="E58" s="40">
        <v>201</v>
      </c>
      <c r="F58" s="81" t="s">
        <v>945</v>
      </c>
      <c r="G58" s="78" t="s">
        <v>642</v>
      </c>
      <c r="H58" s="78" t="s">
        <v>6</v>
      </c>
      <c r="I58" s="78" t="s">
        <v>642</v>
      </c>
      <c r="J58" s="78"/>
      <c r="K58" s="78"/>
      <c r="L58" s="78"/>
      <c r="M58" s="78">
        <v>1</v>
      </c>
      <c r="N58" s="78"/>
      <c r="O58" s="78"/>
      <c r="P58" s="78"/>
      <c r="Q58" s="78"/>
      <c r="R58" s="78">
        <f t="shared" si="1"/>
        <v>0</v>
      </c>
      <c r="S58" s="78">
        <f t="shared" si="1"/>
        <v>1</v>
      </c>
      <c r="T58" s="78">
        <v>1</v>
      </c>
      <c r="U58" s="78">
        <v>1</v>
      </c>
      <c r="V58" s="78">
        <v>1</v>
      </c>
      <c r="W58" s="78">
        <v>1</v>
      </c>
      <c r="X58" s="78">
        <v>1</v>
      </c>
      <c r="Y58" s="78">
        <v>1</v>
      </c>
      <c r="Z58" s="40"/>
      <c r="AA58" s="40">
        <v>7748876352</v>
      </c>
    </row>
    <row r="59" spans="1:27" s="11" customFormat="1" ht="18.75" customHeight="1">
      <c r="A59" s="40">
        <v>52</v>
      </c>
      <c r="B59" s="50" t="s">
        <v>90</v>
      </c>
      <c r="C59" s="50" t="s">
        <v>943</v>
      </c>
      <c r="D59" s="51" t="s">
        <v>944</v>
      </c>
      <c r="E59" s="40">
        <v>202</v>
      </c>
      <c r="F59" s="81" t="s">
        <v>945</v>
      </c>
      <c r="G59" s="78" t="s">
        <v>642</v>
      </c>
      <c r="H59" s="78" t="s">
        <v>5</v>
      </c>
      <c r="I59" s="78" t="s">
        <v>642</v>
      </c>
      <c r="J59" s="78">
        <v>1</v>
      </c>
      <c r="K59" s="78"/>
      <c r="L59" s="78"/>
      <c r="M59" s="78"/>
      <c r="N59" s="78"/>
      <c r="O59" s="78"/>
      <c r="P59" s="78"/>
      <c r="Q59" s="78"/>
      <c r="R59" s="78">
        <f t="shared" si="1"/>
        <v>1</v>
      </c>
      <c r="S59" s="78">
        <f t="shared" si="1"/>
        <v>0</v>
      </c>
      <c r="T59" s="78">
        <v>1</v>
      </c>
      <c r="U59" s="78">
        <v>1</v>
      </c>
      <c r="V59" s="78">
        <v>1</v>
      </c>
      <c r="W59" s="78">
        <v>1</v>
      </c>
      <c r="X59" s="78">
        <v>1</v>
      </c>
      <c r="Y59" s="78">
        <v>1</v>
      </c>
      <c r="Z59" s="40"/>
      <c r="AA59" s="40">
        <v>7224922090</v>
      </c>
    </row>
    <row r="60" spans="1:27" s="11" customFormat="1" ht="18.75" customHeight="1">
      <c r="A60" s="40">
        <v>53</v>
      </c>
      <c r="B60" s="50" t="s">
        <v>594</v>
      </c>
      <c r="C60" s="50" t="s">
        <v>946</v>
      </c>
      <c r="D60" s="51" t="s">
        <v>947</v>
      </c>
      <c r="E60" s="40">
        <v>203</v>
      </c>
      <c r="F60" s="81" t="s">
        <v>945</v>
      </c>
      <c r="G60" s="78" t="s">
        <v>642</v>
      </c>
      <c r="H60" s="78" t="s">
        <v>6</v>
      </c>
      <c r="I60" s="78" t="s">
        <v>642</v>
      </c>
      <c r="J60" s="78"/>
      <c r="K60" s="78"/>
      <c r="L60" s="78"/>
      <c r="M60" s="78">
        <v>1</v>
      </c>
      <c r="N60" s="78"/>
      <c r="O60" s="78"/>
      <c r="P60" s="78"/>
      <c r="Q60" s="78"/>
      <c r="R60" s="78">
        <f t="shared" si="1"/>
        <v>0</v>
      </c>
      <c r="S60" s="78">
        <f t="shared" si="1"/>
        <v>1</v>
      </c>
      <c r="T60" s="78">
        <v>1</v>
      </c>
      <c r="U60" s="78">
        <v>1</v>
      </c>
      <c r="V60" s="78">
        <v>1</v>
      </c>
      <c r="W60" s="78">
        <v>1</v>
      </c>
      <c r="X60" s="78">
        <v>1</v>
      </c>
      <c r="Y60" s="78">
        <v>1</v>
      </c>
      <c r="Z60" s="40"/>
      <c r="AA60" s="40">
        <v>9630878003</v>
      </c>
    </row>
    <row r="61" spans="1:27" s="11" customFormat="1" ht="18.75" customHeight="1">
      <c r="A61" s="40">
        <v>54</v>
      </c>
      <c r="B61" s="50" t="s">
        <v>948</v>
      </c>
      <c r="C61" s="50" t="s">
        <v>87</v>
      </c>
      <c r="D61" s="51" t="s">
        <v>949</v>
      </c>
      <c r="E61" s="40">
        <v>204</v>
      </c>
      <c r="F61" s="81" t="s">
        <v>945</v>
      </c>
      <c r="G61" s="78" t="s">
        <v>642</v>
      </c>
      <c r="H61" s="78" t="s">
        <v>5</v>
      </c>
      <c r="I61" s="78" t="s">
        <v>642</v>
      </c>
      <c r="J61" s="78"/>
      <c r="K61" s="78">
        <v>1</v>
      </c>
      <c r="L61" s="78"/>
      <c r="M61" s="78"/>
      <c r="N61" s="78"/>
      <c r="O61" s="78"/>
      <c r="P61" s="78"/>
      <c r="Q61" s="78"/>
      <c r="R61" s="78">
        <f t="shared" si="1"/>
        <v>0</v>
      </c>
      <c r="S61" s="78">
        <f t="shared" si="1"/>
        <v>1</v>
      </c>
      <c r="T61" s="78">
        <v>1</v>
      </c>
      <c r="U61" s="78">
        <v>1</v>
      </c>
      <c r="V61" s="78">
        <v>1</v>
      </c>
      <c r="W61" s="78">
        <v>1</v>
      </c>
      <c r="X61" s="78">
        <v>1</v>
      </c>
      <c r="Y61" s="78">
        <v>1</v>
      </c>
      <c r="Z61" s="40"/>
      <c r="AA61" s="40">
        <v>7240940660</v>
      </c>
    </row>
    <row r="62" spans="1:27" s="11" customFormat="1" ht="18.75" customHeight="1">
      <c r="A62" s="40">
        <v>55</v>
      </c>
      <c r="B62" s="50" t="s">
        <v>950</v>
      </c>
      <c r="C62" s="50" t="s">
        <v>951</v>
      </c>
      <c r="D62" s="51" t="s">
        <v>952</v>
      </c>
      <c r="E62" s="40">
        <v>205</v>
      </c>
      <c r="F62" s="81" t="s">
        <v>945</v>
      </c>
      <c r="G62" s="78" t="s">
        <v>642</v>
      </c>
      <c r="H62" s="78" t="s">
        <v>5</v>
      </c>
      <c r="I62" s="78" t="s">
        <v>642</v>
      </c>
      <c r="J62" s="78">
        <v>1</v>
      </c>
      <c r="K62" s="78"/>
      <c r="L62" s="78"/>
      <c r="M62" s="78"/>
      <c r="N62" s="78"/>
      <c r="O62" s="78"/>
      <c r="P62" s="78"/>
      <c r="Q62" s="78"/>
      <c r="R62" s="78">
        <f t="shared" si="1"/>
        <v>1</v>
      </c>
      <c r="S62" s="78">
        <f t="shared" si="1"/>
        <v>0</v>
      </c>
      <c r="T62" s="78">
        <v>1</v>
      </c>
      <c r="U62" s="78">
        <v>1</v>
      </c>
      <c r="V62" s="78">
        <v>1</v>
      </c>
      <c r="W62" s="78">
        <v>1</v>
      </c>
      <c r="X62" s="78">
        <v>1</v>
      </c>
      <c r="Y62" s="78">
        <v>1</v>
      </c>
      <c r="Z62" s="40"/>
      <c r="AA62" s="40">
        <v>9644475295</v>
      </c>
    </row>
    <row r="63" spans="1:27" s="11" customFormat="1" ht="18.75" customHeight="1">
      <c r="A63" s="40">
        <v>56</v>
      </c>
      <c r="B63" s="50" t="s">
        <v>953</v>
      </c>
      <c r="C63" s="50" t="s">
        <v>954</v>
      </c>
      <c r="D63" s="51" t="s">
        <v>955</v>
      </c>
      <c r="E63" s="40">
        <v>206</v>
      </c>
      <c r="F63" s="81" t="s">
        <v>945</v>
      </c>
      <c r="G63" s="78" t="s">
        <v>642</v>
      </c>
      <c r="H63" s="78" t="s">
        <v>7</v>
      </c>
      <c r="I63" s="78" t="s">
        <v>642</v>
      </c>
      <c r="J63" s="78"/>
      <c r="K63" s="78"/>
      <c r="L63" s="78"/>
      <c r="M63" s="78"/>
      <c r="N63" s="78">
        <v>1</v>
      </c>
      <c r="O63" s="78"/>
      <c r="P63" s="78"/>
      <c r="Q63" s="78"/>
      <c r="R63" s="78">
        <f t="shared" si="1"/>
        <v>1</v>
      </c>
      <c r="S63" s="78">
        <f t="shared" si="1"/>
        <v>0</v>
      </c>
      <c r="T63" s="78">
        <v>1</v>
      </c>
      <c r="U63" s="78">
        <v>1</v>
      </c>
      <c r="V63" s="78">
        <v>1</v>
      </c>
      <c r="W63" s="78">
        <v>1</v>
      </c>
      <c r="X63" s="78">
        <v>1</v>
      </c>
      <c r="Y63" s="78">
        <v>1</v>
      </c>
      <c r="Z63" s="40"/>
      <c r="AA63" s="40">
        <v>7440353156</v>
      </c>
    </row>
    <row r="64" spans="1:27" s="11" customFormat="1" ht="18.75" customHeight="1">
      <c r="A64" s="40">
        <v>57</v>
      </c>
      <c r="B64" s="50" t="s">
        <v>956</v>
      </c>
      <c r="C64" s="50" t="s">
        <v>957</v>
      </c>
      <c r="D64" s="51" t="s">
        <v>958</v>
      </c>
      <c r="E64" s="40">
        <v>207</v>
      </c>
      <c r="F64" s="81" t="s">
        <v>945</v>
      </c>
      <c r="G64" s="78" t="s">
        <v>642</v>
      </c>
      <c r="H64" s="78" t="s">
        <v>5</v>
      </c>
      <c r="I64" s="78" t="s">
        <v>642</v>
      </c>
      <c r="J64" s="78">
        <v>1</v>
      </c>
      <c r="K64" s="78"/>
      <c r="L64" s="78"/>
      <c r="M64" s="78"/>
      <c r="N64" s="78"/>
      <c r="O64" s="78"/>
      <c r="P64" s="78"/>
      <c r="Q64" s="78"/>
      <c r="R64" s="78">
        <f t="shared" si="1"/>
        <v>1</v>
      </c>
      <c r="S64" s="78">
        <f t="shared" si="1"/>
        <v>0</v>
      </c>
      <c r="T64" s="78">
        <v>1</v>
      </c>
      <c r="U64" s="78">
        <v>1</v>
      </c>
      <c r="V64" s="78">
        <v>1</v>
      </c>
      <c r="W64" s="78">
        <v>1</v>
      </c>
      <c r="X64" s="78">
        <v>1</v>
      </c>
      <c r="Y64" s="78">
        <v>1</v>
      </c>
      <c r="Z64" s="40"/>
      <c r="AA64" s="40">
        <v>8463063412</v>
      </c>
    </row>
    <row r="65" spans="1:27" s="11" customFormat="1" ht="18.75" customHeight="1">
      <c r="A65" s="40">
        <v>58</v>
      </c>
      <c r="B65" s="50" t="s">
        <v>959</v>
      </c>
      <c r="C65" s="50" t="s">
        <v>960</v>
      </c>
      <c r="D65" s="51" t="s">
        <v>961</v>
      </c>
      <c r="E65" s="40">
        <v>208</v>
      </c>
      <c r="F65" s="81" t="s">
        <v>945</v>
      </c>
      <c r="G65" s="78" t="s">
        <v>642</v>
      </c>
      <c r="H65" s="78" t="s">
        <v>5</v>
      </c>
      <c r="I65" s="78" t="s">
        <v>642</v>
      </c>
      <c r="J65" s="78">
        <v>1</v>
      </c>
      <c r="K65" s="78"/>
      <c r="L65" s="78"/>
      <c r="M65" s="78"/>
      <c r="N65" s="78"/>
      <c r="O65" s="78"/>
      <c r="P65" s="78"/>
      <c r="Q65" s="78"/>
      <c r="R65" s="78">
        <f t="shared" si="1"/>
        <v>1</v>
      </c>
      <c r="S65" s="78">
        <f t="shared" si="1"/>
        <v>0</v>
      </c>
      <c r="T65" s="78">
        <v>1</v>
      </c>
      <c r="U65" s="78">
        <v>1</v>
      </c>
      <c r="V65" s="78">
        <v>1</v>
      </c>
      <c r="W65" s="78">
        <v>1</v>
      </c>
      <c r="X65" s="78">
        <v>1</v>
      </c>
      <c r="Y65" s="78">
        <v>1</v>
      </c>
      <c r="Z65" s="40"/>
      <c r="AA65" s="40">
        <v>7828652987</v>
      </c>
    </row>
    <row r="66" spans="1:27" s="153" customFormat="1" ht="18.75" customHeight="1">
      <c r="A66" s="40">
        <v>59</v>
      </c>
      <c r="B66" s="150" t="s">
        <v>1023</v>
      </c>
      <c r="C66" s="150" t="s">
        <v>1024</v>
      </c>
      <c r="D66" s="151" t="s">
        <v>1025</v>
      </c>
      <c r="E66" s="40">
        <v>209</v>
      </c>
      <c r="F66" s="149" t="s">
        <v>945</v>
      </c>
      <c r="G66" s="152" t="s">
        <v>642</v>
      </c>
      <c r="H66" s="152" t="s">
        <v>5</v>
      </c>
      <c r="I66" s="152" t="s">
        <v>642</v>
      </c>
      <c r="J66" s="152"/>
      <c r="K66" s="152">
        <v>1</v>
      </c>
      <c r="L66" s="152"/>
      <c r="M66" s="152"/>
      <c r="N66" s="152"/>
      <c r="O66" s="152"/>
      <c r="P66" s="152"/>
      <c r="Q66" s="152"/>
      <c r="R66" s="152">
        <f t="shared" si="1"/>
        <v>0</v>
      </c>
      <c r="S66" s="152">
        <f t="shared" si="1"/>
        <v>1</v>
      </c>
      <c r="T66" s="152">
        <v>1</v>
      </c>
      <c r="U66" s="152">
        <v>1</v>
      </c>
      <c r="V66" s="152">
        <v>1</v>
      </c>
      <c r="W66" s="152">
        <v>1</v>
      </c>
      <c r="X66" s="152">
        <v>1</v>
      </c>
      <c r="Y66" s="152">
        <v>1</v>
      </c>
      <c r="Z66" s="149"/>
      <c r="AA66" s="149">
        <v>8085693921</v>
      </c>
    </row>
    <row r="67" spans="1:27" s="11" customFormat="1" ht="18.75" customHeight="1">
      <c r="A67" s="40">
        <v>60</v>
      </c>
      <c r="B67" s="50" t="s">
        <v>1352</v>
      </c>
      <c r="C67" s="50" t="s">
        <v>1353</v>
      </c>
      <c r="D67" s="51" t="s">
        <v>1346</v>
      </c>
      <c r="E67" s="40">
        <v>210</v>
      </c>
      <c r="F67" s="81" t="s">
        <v>1278</v>
      </c>
      <c r="G67" s="78" t="s">
        <v>642</v>
      </c>
      <c r="H67" s="78" t="s">
        <v>6</v>
      </c>
      <c r="I67" s="78" t="s">
        <v>642</v>
      </c>
      <c r="J67" s="78"/>
      <c r="K67" s="78"/>
      <c r="L67" s="78">
        <v>1</v>
      </c>
      <c r="M67" s="78"/>
      <c r="N67" s="78"/>
      <c r="O67" s="78"/>
      <c r="P67" s="78"/>
      <c r="Q67" s="78"/>
      <c r="R67" s="78">
        <f t="shared" si="1"/>
        <v>1</v>
      </c>
      <c r="S67" s="78">
        <f t="shared" si="1"/>
        <v>0</v>
      </c>
      <c r="T67" s="78">
        <v>1</v>
      </c>
      <c r="U67" s="78">
        <v>1</v>
      </c>
      <c r="V67" s="78">
        <v>1</v>
      </c>
      <c r="W67" s="78">
        <v>1</v>
      </c>
      <c r="X67" s="78">
        <v>1</v>
      </c>
      <c r="Y67" s="78">
        <v>1</v>
      </c>
      <c r="Z67" s="40"/>
      <c r="AA67" s="40">
        <v>9755847453</v>
      </c>
    </row>
    <row r="68" spans="1:27" s="11" customFormat="1" ht="18.75" customHeight="1">
      <c r="A68" s="40">
        <v>61</v>
      </c>
      <c r="B68" s="50" t="s">
        <v>1354</v>
      </c>
      <c r="C68" s="50" t="s">
        <v>137</v>
      </c>
      <c r="D68" s="51" t="s">
        <v>1355</v>
      </c>
      <c r="E68" s="40">
        <v>211</v>
      </c>
      <c r="F68" s="81" t="s">
        <v>1278</v>
      </c>
      <c r="G68" s="78" t="s">
        <v>642</v>
      </c>
      <c r="H68" s="78" t="s">
        <v>7</v>
      </c>
      <c r="I68" s="78" t="s">
        <v>642</v>
      </c>
      <c r="J68" s="78"/>
      <c r="K68" s="78"/>
      <c r="L68" s="78"/>
      <c r="M68" s="78"/>
      <c r="N68" s="78"/>
      <c r="O68" s="78">
        <v>1</v>
      </c>
      <c r="P68" s="78"/>
      <c r="Q68" s="78"/>
      <c r="R68" s="78">
        <f t="shared" si="1"/>
        <v>0</v>
      </c>
      <c r="S68" s="78">
        <f t="shared" si="1"/>
        <v>1</v>
      </c>
      <c r="T68" s="78">
        <v>1</v>
      </c>
      <c r="U68" s="78">
        <v>1</v>
      </c>
      <c r="V68" s="78">
        <v>1</v>
      </c>
      <c r="W68" s="78">
        <v>1</v>
      </c>
      <c r="X68" s="78">
        <v>1</v>
      </c>
      <c r="Y68" s="78">
        <v>1</v>
      </c>
      <c r="Z68" s="40"/>
      <c r="AA68" s="40">
        <v>9755725389</v>
      </c>
    </row>
    <row r="69" spans="1:27" s="153" customFormat="1" ht="18.75" customHeight="1">
      <c r="A69" s="40">
        <v>62</v>
      </c>
      <c r="B69" s="150" t="s">
        <v>1356</v>
      </c>
      <c r="C69" s="150" t="s">
        <v>1357</v>
      </c>
      <c r="D69" s="151" t="s">
        <v>1358</v>
      </c>
      <c r="E69" s="40">
        <v>212</v>
      </c>
      <c r="F69" s="149" t="s">
        <v>1278</v>
      </c>
      <c r="G69" s="152" t="s">
        <v>642</v>
      </c>
      <c r="H69" s="152" t="s">
        <v>5</v>
      </c>
      <c r="I69" s="152" t="s">
        <v>642</v>
      </c>
      <c r="J69" s="152"/>
      <c r="K69" s="152">
        <v>1</v>
      </c>
      <c r="L69" s="152"/>
      <c r="M69" s="152"/>
      <c r="N69" s="152"/>
      <c r="O69" s="152"/>
      <c r="P69" s="152"/>
      <c r="Q69" s="152"/>
      <c r="R69" s="152">
        <f t="shared" si="1"/>
        <v>0</v>
      </c>
      <c r="S69" s="152">
        <f t="shared" si="1"/>
        <v>1</v>
      </c>
      <c r="T69" s="152">
        <v>1</v>
      </c>
      <c r="U69" s="152">
        <v>1</v>
      </c>
      <c r="V69" s="152">
        <v>1</v>
      </c>
      <c r="W69" s="152">
        <v>1</v>
      </c>
      <c r="X69" s="152">
        <v>1</v>
      </c>
      <c r="Y69" s="152">
        <v>1</v>
      </c>
      <c r="Z69" s="149"/>
      <c r="AA69" s="149">
        <v>9685918430</v>
      </c>
    </row>
    <row r="70" spans="1:27" s="11" customFormat="1" ht="18.75" customHeight="1">
      <c r="A70" s="40">
        <v>63</v>
      </c>
      <c r="B70" s="50" t="s">
        <v>637</v>
      </c>
      <c r="C70" s="50" t="s">
        <v>1399</v>
      </c>
      <c r="D70" s="51" t="s">
        <v>1400</v>
      </c>
      <c r="E70" s="40">
        <v>213</v>
      </c>
      <c r="F70" s="81" t="s">
        <v>1370</v>
      </c>
      <c r="G70" s="78" t="s">
        <v>642</v>
      </c>
      <c r="H70" s="78" t="s">
        <v>7</v>
      </c>
      <c r="I70" s="78" t="s">
        <v>642</v>
      </c>
      <c r="J70" s="78"/>
      <c r="K70" s="78"/>
      <c r="L70" s="78"/>
      <c r="M70" s="78"/>
      <c r="N70" s="78"/>
      <c r="O70" s="78">
        <v>1</v>
      </c>
      <c r="P70" s="78"/>
      <c r="Q70" s="78"/>
      <c r="R70" s="78">
        <f t="shared" si="1"/>
        <v>0</v>
      </c>
      <c r="S70" s="78">
        <f t="shared" si="1"/>
        <v>1</v>
      </c>
      <c r="T70" s="78">
        <v>1</v>
      </c>
      <c r="U70" s="78">
        <v>1</v>
      </c>
      <c r="V70" s="78">
        <v>1</v>
      </c>
      <c r="W70" s="78">
        <v>1</v>
      </c>
      <c r="X70" s="78">
        <v>1</v>
      </c>
      <c r="Y70" s="78">
        <v>1</v>
      </c>
      <c r="Z70" s="40"/>
      <c r="AA70" s="40">
        <v>7240873853</v>
      </c>
    </row>
    <row r="71" spans="1:27" s="11" customFormat="1" ht="18.75" customHeight="1">
      <c r="A71" s="40">
        <v>64</v>
      </c>
      <c r="B71" s="50" t="s">
        <v>1523</v>
      </c>
      <c r="C71" s="50" t="s">
        <v>1524</v>
      </c>
      <c r="D71" s="51" t="s">
        <v>1525</v>
      </c>
      <c r="E71" s="40">
        <v>214</v>
      </c>
      <c r="F71" s="51" t="s">
        <v>1526</v>
      </c>
      <c r="G71" s="78" t="s">
        <v>642</v>
      </c>
      <c r="H71" s="78" t="s">
        <v>7</v>
      </c>
      <c r="I71" s="78" t="s">
        <v>642</v>
      </c>
      <c r="J71" s="78"/>
      <c r="K71" s="78"/>
      <c r="L71" s="78"/>
      <c r="M71" s="78"/>
      <c r="N71" s="78">
        <v>1</v>
      </c>
      <c r="O71" s="78"/>
      <c r="P71" s="78"/>
      <c r="Q71" s="78"/>
      <c r="R71" s="78">
        <f t="shared" si="1"/>
        <v>1</v>
      </c>
      <c r="S71" s="78">
        <f t="shared" si="1"/>
        <v>0</v>
      </c>
      <c r="T71" s="78">
        <v>1</v>
      </c>
      <c r="U71" s="78">
        <v>1</v>
      </c>
      <c r="V71" s="78">
        <v>1</v>
      </c>
      <c r="W71" s="78">
        <v>1</v>
      </c>
      <c r="X71" s="78">
        <v>1</v>
      </c>
      <c r="Y71" s="78">
        <v>1</v>
      </c>
      <c r="Z71" s="40"/>
      <c r="AA71" s="40">
        <v>9893843583</v>
      </c>
    </row>
    <row r="72" spans="1:27" s="11" customFormat="1" ht="18.75" customHeight="1">
      <c r="A72" s="40">
        <v>65</v>
      </c>
      <c r="B72" s="50" t="s">
        <v>212</v>
      </c>
      <c r="C72" s="50" t="s">
        <v>155</v>
      </c>
      <c r="D72" s="51" t="s">
        <v>1527</v>
      </c>
      <c r="E72" s="40">
        <v>215</v>
      </c>
      <c r="F72" s="81" t="s">
        <v>1511</v>
      </c>
      <c r="G72" s="78" t="s">
        <v>642</v>
      </c>
      <c r="H72" s="78" t="s">
        <v>7</v>
      </c>
      <c r="I72" s="78" t="s">
        <v>642</v>
      </c>
      <c r="J72" s="78"/>
      <c r="K72" s="78"/>
      <c r="L72" s="78"/>
      <c r="M72" s="78"/>
      <c r="N72" s="78">
        <v>1</v>
      </c>
      <c r="O72" s="78"/>
      <c r="P72" s="78"/>
      <c r="Q72" s="78"/>
      <c r="R72" s="78">
        <f t="shared" si="1"/>
        <v>1</v>
      </c>
      <c r="S72" s="78">
        <f t="shared" si="1"/>
        <v>0</v>
      </c>
      <c r="T72" s="78">
        <v>1</v>
      </c>
      <c r="U72" s="78">
        <v>1</v>
      </c>
      <c r="V72" s="78">
        <v>1</v>
      </c>
      <c r="W72" s="78">
        <v>1</v>
      </c>
      <c r="X72" s="78">
        <v>1</v>
      </c>
      <c r="Y72" s="78">
        <v>1</v>
      </c>
      <c r="Z72" s="40"/>
      <c r="AA72" s="40">
        <v>9111713280</v>
      </c>
    </row>
    <row r="73" spans="1:27" s="11" customFormat="1" ht="18.75" customHeight="1">
      <c r="A73" s="40">
        <v>66</v>
      </c>
      <c r="B73" s="50" t="s">
        <v>1608</v>
      </c>
      <c r="C73" s="50" t="s">
        <v>603</v>
      </c>
      <c r="D73" s="51" t="s">
        <v>1609</v>
      </c>
      <c r="E73" s="40">
        <v>216</v>
      </c>
      <c r="F73" s="81" t="s">
        <v>1511</v>
      </c>
      <c r="G73" s="78" t="s">
        <v>642</v>
      </c>
      <c r="H73" s="78" t="s">
        <v>7</v>
      </c>
      <c r="I73" s="78" t="s">
        <v>642</v>
      </c>
      <c r="J73" s="78"/>
      <c r="K73" s="78"/>
      <c r="L73" s="78"/>
      <c r="M73" s="78"/>
      <c r="N73" s="78">
        <v>1</v>
      </c>
      <c r="O73" s="78"/>
      <c r="P73" s="78"/>
      <c r="Q73" s="78"/>
      <c r="R73" s="78">
        <f>SUM(J73+L73+N73+P73+AB73)</f>
        <v>1</v>
      </c>
      <c r="S73" s="78">
        <f aca="true" t="shared" si="2" ref="S73:S136">SUM(K73+M73+O73+Q73+AC73)</f>
        <v>0</v>
      </c>
      <c r="T73" s="78">
        <v>1</v>
      </c>
      <c r="U73" s="78">
        <v>1</v>
      </c>
      <c r="V73" s="78">
        <v>1</v>
      </c>
      <c r="W73" s="78">
        <v>1</v>
      </c>
      <c r="X73" s="78">
        <v>1</v>
      </c>
      <c r="Y73" s="78">
        <v>1</v>
      </c>
      <c r="Z73" s="40"/>
      <c r="AA73" s="40">
        <v>9753250706</v>
      </c>
    </row>
    <row r="74" spans="1:27" s="11" customFormat="1" ht="18.75" customHeight="1">
      <c r="A74" s="40">
        <v>67</v>
      </c>
      <c r="B74" s="50" t="s">
        <v>1610</v>
      </c>
      <c r="C74" s="50" t="s">
        <v>1402</v>
      </c>
      <c r="D74" s="51" t="s">
        <v>1611</v>
      </c>
      <c r="E74" s="40">
        <v>217</v>
      </c>
      <c r="F74" s="81" t="s">
        <v>1511</v>
      </c>
      <c r="G74" s="78" t="s">
        <v>642</v>
      </c>
      <c r="H74" s="78" t="s">
        <v>5</v>
      </c>
      <c r="I74" s="78" t="s">
        <v>642</v>
      </c>
      <c r="J74" s="78">
        <v>1</v>
      </c>
      <c r="K74" s="78"/>
      <c r="L74" s="78"/>
      <c r="M74" s="78"/>
      <c r="N74" s="78"/>
      <c r="O74" s="78"/>
      <c r="P74" s="78"/>
      <c r="Q74" s="78"/>
      <c r="R74" s="78">
        <f>SUM(J74+L74+N74+P74+AB74)</f>
        <v>1</v>
      </c>
      <c r="S74" s="78">
        <f t="shared" si="2"/>
        <v>0</v>
      </c>
      <c r="T74" s="78">
        <v>1</v>
      </c>
      <c r="U74" s="78">
        <v>1</v>
      </c>
      <c r="V74" s="78">
        <v>1</v>
      </c>
      <c r="W74" s="78">
        <v>1</v>
      </c>
      <c r="X74" s="78">
        <v>1</v>
      </c>
      <c r="Y74" s="78">
        <v>1</v>
      </c>
      <c r="Z74" s="40"/>
      <c r="AA74" s="40">
        <v>8959343918</v>
      </c>
    </row>
    <row r="75" spans="1:27" s="11" customFormat="1" ht="18.75" customHeight="1">
      <c r="A75" s="40">
        <v>68</v>
      </c>
      <c r="B75" s="50" t="s">
        <v>1612</v>
      </c>
      <c r="C75" s="69" t="s">
        <v>332</v>
      </c>
      <c r="D75" s="51" t="s">
        <v>1613</v>
      </c>
      <c r="E75" s="40">
        <v>218</v>
      </c>
      <c r="F75" s="81" t="s">
        <v>1511</v>
      </c>
      <c r="G75" s="78" t="s">
        <v>642</v>
      </c>
      <c r="H75" s="78" t="s">
        <v>7</v>
      </c>
      <c r="I75" s="78" t="s">
        <v>642</v>
      </c>
      <c r="J75" s="78"/>
      <c r="K75" s="78"/>
      <c r="L75" s="78"/>
      <c r="M75" s="78"/>
      <c r="N75" s="78">
        <v>1</v>
      </c>
      <c r="O75" s="78"/>
      <c r="P75" s="78"/>
      <c r="Q75" s="78"/>
      <c r="R75" s="78">
        <f>SUM(J75+L75+N75+P75+AB75)</f>
        <v>1</v>
      </c>
      <c r="S75" s="78">
        <f t="shared" si="2"/>
        <v>0</v>
      </c>
      <c r="T75" s="78">
        <v>1</v>
      </c>
      <c r="U75" s="78">
        <v>1</v>
      </c>
      <c r="V75" s="78">
        <v>1</v>
      </c>
      <c r="W75" s="78">
        <v>1</v>
      </c>
      <c r="X75" s="78">
        <v>1</v>
      </c>
      <c r="Y75" s="78">
        <v>1</v>
      </c>
      <c r="Z75" s="40"/>
      <c r="AA75" s="40">
        <v>9752885562</v>
      </c>
    </row>
    <row r="76" spans="1:27" s="11" customFormat="1" ht="18.75" customHeight="1">
      <c r="A76" s="40">
        <v>69</v>
      </c>
      <c r="B76" s="50" t="s">
        <v>1614</v>
      </c>
      <c r="C76" s="50" t="s">
        <v>1593</v>
      </c>
      <c r="D76" s="51" t="s">
        <v>1577</v>
      </c>
      <c r="E76" s="40">
        <v>219</v>
      </c>
      <c r="F76" s="51" t="s">
        <v>1511</v>
      </c>
      <c r="G76" s="78" t="s">
        <v>642</v>
      </c>
      <c r="H76" s="78" t="s">
        <v>7</v>
      </c>
      <c r="I76" s="78" t="s">
        <v>642</v>
      </c>
      <c r="J76" s="78"/>
      <c r="K76" s="78"/>
      <c r="L76" s="78"/>
      <c r="M76" s="78"/>
      <c r="N76" s="78"/>
      <c r="O76" s="78">
        <v>1</v>
      </c>
      <c r="P76" s="78"/>
      <c r="Q76" s="78"/>
      <c r="R76" s="78">
        <f>SUM(J76+L76+N76+P76+AB76)</f>
        <v>0</v>
      </c>
      <c r="S76" s="78">
        <f t="shared" si="2"/>
        <v>1</v>
      </c>
      <c r="T76" s="78">
        <v>1</v>
      </c>
      <c r="U76" s="78">
        <v>1</v>
      </c>
      <c r="V76" s="78">
        <v>1</v>
      </c>
      <c r="W76" s="78">
        <v>1</v>
      </c>
      <c r="X76" s="78">
        <v>1</v>
      </c>
      <c r="Y76" s="78">
        <v>1</v>
      </c>
      <c r="Z76" s="40"/>
      <c r="AA76" s="40">
        <v>8349409005</v>
      </c>
    </row>
    <row r="77" spans="1:27" s="153" customFormat="1" ht="18.75" customHeight="1">
      <c r="A77" s="40">
        <v>70</v>
      </c>
      <c r="B77" s="150" t="s">
        <v>1615</v>
      </c>
      <c r="C77" s="150" t="s">
        <v>1616</v>
      </c>
      <c r="D77" s="151" t="s">
        <v>1617</v>
      </c>
      <c r="E77" s="40">
        <v>220</v>
      </c>
      <c r="F77" s="151" t="s">
        <v>1511</v>
      </c>
      <c r="G77" s="152" t="s">
        <v>642</v>
      </c>
      <c r="H77" s="152" t="s">
        <v>7</v>
      </c>
      <c r="I77" s="152" t="s">
        <v>642</v>
      </c>
      <c r="J77" s="152"/>
      <c r="K77" s="152"/>
      <c r="L77" s="152"/>
      <c r="M77" s="152"/>
      <c r="N77" s="152"/>
      <c r="O77" s="152">
        <v>1</v>
      </c>
      <c r="P77" s="152"/>
      <c r="Q77" s="152"/>
      <c r="R77" s="152">
        <f>SUM(J77+L77+N77+P77+AB77)</f>
        <v>0</v>
      </c>
      <c r="S77" s="152">
        <f t="shared" si="2"/>
        <v>1</v>
      </c>
      <c r="T77" s="152">
        <v>1</v>
      </c>
      <c r="U77" s="152">
        <v>1</v>
      </c>
      <c r="V77" s="152">
        <v>1</v>
      </c>
      <c r="W77" s="152">
        <v>1</v>
      </c>
      <c r="X77" s="152">
        <v>1</v>
      </c>
      <c r="Y77" s="152">
        <v>1</v>
      </c>
      <c r="Z77" s="149"/>
      <c r="AA77" s="149">
        <v>7049722623</v>
      </c>
    </row>
    <row r="78" spans="1:27" s="11" customFormat="1" ht="18.75" customHeight="1">
      <c r="A78" s="40">
        <v>71</v>
      </c>
      <c r="B78" s="50" t="s">
        <v>1618</v>
      </c>
      <c r="C78" s="50" t="s">
        <v>1619</v>
      </c>
      <c r="D78" s="51" t="s">
        <v>1620</v>
      </c>
      <c r="E78" s="40">
        <v>221</v>
      </c>
      <c r="F78" s="81" t="s">
        <v>1621</v>
      </c>
      <c r="G78" s="78" t="s">
        <v>642</v>
      </c>
      <c r="H78" s="78" t="s">
        <v>7</v>
      </c>
      <c r="I78" s="78" t="s">
        <v>642</v>
      </c>
      <c r="J78" s="78"/>
      <c r="K78" s="78"/>
      <c r="L78" s="78"/>
      <c r="M78" s="78"/>
      <c r="N78" s="78"/>
      <c r="O78" s="78">
        <v>1</v>
      </c>
      <c r="P78" s="78"/>
      <c r="Q78" s="78"/>
      <c r="R78" s="78">
        <f aca="true" t="shared" si="3" ref="R78:R93">SUM(J78+L78+N78+P78+AB78)</f>
        <v>0</v>
      </c>
      <c r="S78" s="78">
        <f t="shared" si="2"/>
        <v>1</v>
      </c>
      <c r="T78" s="78">
        <v>1</v>
      </c>
      <c r="U78" s="78">
        <v>1</v>
      </c>
      <c r="V78" s="78">
        <v>1</v>
      </c>
      <c r="W78" s="78">
        <v>1</v>
      </c>
      <c r="X78" s="78">
        <v>1</v>
      </c>
      <c r="Y78" s="78">
        <v>1</v>
      </c>
      <c r="Z78" s="40"/>
      <c r="AA78" s="40">
        <v>9406063130</v>
      </c>
    </row>
    <row r="79" spans="1:27" s="11" customFormat="1" ht="18.75" customHeight="1">
      <c r="A79" s="40">
        <v>72</v>
      </c>
      <c r="B79" s="12" t="s">
        <v>291</v>
      </c>
      <c r="C79" s="12" t="s">
        <v>1622</v>
      </c>
      <c r="D79" s="39" t="s">
        <v>1623</v>
      </c>
      <c r="E79" s="40">
        <v>222</v>
      </c>
      <c r="F79" s="39" t="s">
        <v>1621</v>
      </c>
      <c r="G79" s="10" t="s">
        <v>642</v>
      </c>
      <c r="H79" s="10" t="s">
        <v>7</v>
      </c>
      <c r="I79" s="78" t="s">
        <v>642</v>
      </c>
      <c r="J79" s="78"/>
      <c r="K79" s="78"/>
      <c r="L79" s="78"/>
      <c r="M79" s="78"/>
      <c r="N79" s="78"/>
      <c r="O79" s="78">
        <v>1</v>
      </c>
      <c r="P79" s="78"/>
      <c r="Q79" s="78"/>
      <c r="R79" s="78">
        <f t="shared" si="3"/>
        <v>0</v>
      </c>
      <c r="S79" s="78">
        <f t="shared" si="2"/>
        <v>1</v>
      </c>
      <c r="T79" s="78">
        <v>1</v>
      </c>
      <c r="U79" s="78">
        <v>1</v>
      </c>
      <c r="V79" s="78">
        <v>1</v>
      </c>
      <c r="W79" s="78">
        <v>1</v>
      </c>
      <c r="X79" s="78">
        <v>1</v>
      </c>
      <c r="Y79" s="78">
        <v>1</v>
      </c>
      <c r="Z79" s="40"/>
      <c r="AA79" s="40">
        <v>7440279416</v>
      </c>
    </row>
    <row r="80" spans="1:27" s="11" customFormat="1" ht="18.75" customHeight="1">
      <c r="A80" s="40">
        <v>73</v>
      </c>
      <c r="B80" s="50" t="s">
        <v>1624</v>
      </c>
      <c r="C80" s="50" t="s">
        <v>1625</v>
      </c>
      <c r="D80" s="51" t="s">
        <v>1066</v>
      </c>
      <c r="E80" s="40">
        <v>223</v>
      </c>
      <c r="F80" s="51" t="s">
        <v>1621</v>
      </c>
      <c r="G80" s="78" t="s">
        <v>642</v>
      </c>
      <c r="H80" s="78" t="s">
        <v>6</v>
      </c>
      <c r="I80" s="78" t="s">
        <v>642</v>
      </c>
      <c r="J80" s="78"/>
      <c r="K80" s="78"/>
      <c r="L80" s="78">
        <v>1</v>
      </c>
      <c r="M80" s="78"/>
      <c r="N80" s="78"/>
      <c r="O80" s="78"/>
      <c r="P80" s="78"/>
      <c r="Q80" s="78"/>
      <c r="R80" s="78">
        <f t="shared" si="3"/>
        <v>1</v>
      </c>
      <c r="S80" s="78">
        <f t="shared" si="2"/>
        <v>0</v>
      </c>
      <c r="T80" s="78">
        <v>1</v>
      </c>
      <c r="U80" s="78">
        <v>1</v>
      </c>
      <c r="V80" s="78">
        <v>1</v>
      </c>
      <c r="W80" s="78">
        <v>1</v>
      </c>
      <c r="X80" s="78">
        <v>1</v>
      </c>
      <c r="Y80" s="78">
        <v>1</v>
      </c>
      <c r="Z80" s="40"/>
      <c r="AA80" s="40">
        <v>9165533154</v>
      </c>
    </row>
    <row r="81" spans="1:27" s="11" customFormat="1" ht="18.75" customHeight="1">
      <c r="A81" s="40">
        <v>74</v>
      </c>
      <c r="B81" s="50" t="s">
        <v>1626</v>
      </c>
      <c r="C81" s="50" t="s">
        <v>1627</v>
      </c>
      <c r="D81" s="51" t="s">
        <v>1628</v>
      </c>
      <c r="E81" s="40">
        <v>224</v>
      </c>
      <c r="F81" s="81" t="s">
        <v>1621</v>
      </c>
      <c r="G81" s="78" t="s">
        <v>642</v>
      </c>
      <c r="H81" s="78" t="s">
        <v>7</v>
      </c>
      <c r="I81" s="78" t="s">
        <v>642</v>
      </c>
      <c r="J81" s="78"/>
      <c r="K81" s="78"/>
      <c r="L81" s="78"/>
      <c r="M81" s="78"/>
      <c r="N81" s="78">
        <v>1</v>
      </c>
      <c r="O81" s="78"/>
      <c r="P81" s="78"/>
      <c r="Q81" s="78"/>
      <c r="R81" s="78">
        <f t="shared" si="3"/>
        <v>1</v>
      </c>
      <c r="S81" s="78">
        <f t="shared" si="2"/>
        <v>0</v>
      </c>
      <c r="T81" s="78">
        <v>1</v>
      </c>
      <c r="U81" s="78">
        <v>1</v>
      </c>
      <c r="V81" s="78">
        <v>1</v>
      </c>
      <c r="W81" s="78">
        <v>1</v>
      </c>
      <c r="X81" s="78">
        <v>1</v>
      </c>
      <c r="Y81" s="78">
        <v>1</v>
      </c>
      <c r="Z81" s="40"/>
      <c r="AA81" s="40">
        <v>9644585464</v>
      </c>
    </row>
    <row r="82" spans="1:27" s="11" customFormat="1" ht="18.75" customHeight="1">
      <c r="A82" s="40">
        <v>75</v>
      </c>
      <c r="B82" s="50" t="s">
        <v>1629</v>
      </c>
      <c r="C82" s="50" t="s">
        <v>435</v>
      </c>
      <c r="D82" s="51" t="s">
        <v>1630</v>
      </c>
      <c r="E82" s="40">
        <v>225</v>
      </c>
      <c r="F82" s="51" t="s">
        <v>1621</v>
      </c>
      <c r="G82" s="78" t="s">
        <v>642</v>
      </c>
      <c r="H82" s="78" t="s">
        <v>6</v>
      </c>
      <c r="I82" s="78" t="s">
        <v>642</v>
      </c>
      <c r="J82" s="78"/>
      <c r="K82" s="78"/>
      <c r="L82" s="78"/>
      <c r="M82" s="78">
        <v>1</v>
      </c>
      <c r="N82" s="78"/>
      <c r="O82" s="78"/>
      <c r="P82" s="78"/>
      <c r="Q82" s="78"/>
      <c r="R82" s="78">
        <f t="shared" si="3"/>
        <v>0</v>
      </c>
      <c r="S82" s="78">
        <f t="shared" si="2"/>
        <v>1</v>
      </c>
      <c r="T82" s="78">
        <v>1</v>
      </c>
      <c r="U82" s="78">
        <v>1</v>
      </c>
      <c r="V82" s="78">
        <v>1</v>
      </c>
      <c r="W82" s="78">
        <v>1</v>
      </c>
      <c r="X82" s="78">
        <v>1</v>
      </c>
      <c r="Y82" s="78">
        <v>1</v>
      </c>
      <c r="Z82" s="40"/>
      <c r="AA82" s="40">
        <v>7566698547</v>
      </c>
    </row>
    <row r="83" spans="1:27" s="11" customFormat="1" ht="18.75" customHeight="1">
      <c r="A83" s="40">
        <v>76</v>
      </c>
      <c r="B83" s="50" t="s">
        <v>1631</v>
      </c>
      <c r="C83" s="50" t="s">
        <v>1632</v>
      </c>
      <c r="D83" s="51" t="s">
        <v>1633</v>
      </c>
      <c r="E83" s="40">
        <v>226</v>
      </c>
      <c r="F83" s="51" t="s">
        <v>1621</v>
      </c>
      <c r="G83" s="78" t="s">
        <v>642</v>
      </c>
      <c r="H83" s="78" t="s">
        <v>5</v>
      </c>
      <c r="I83" s="78" t="s">
        <v>642</v>
      </c>
      <c r="J83" s="78"/>
      <c r="K83" s="78">
        <v>1</v>
      </c>
      <c r="L83" s="78"/>
      <c r="M83" s="78"/>
      <c r="N83" s="78"/>
      <c r="O83" s="78"/>
      <c r="P83" s="78"/>
      <c r="Q83" s="78"/>
      <c r="R83" s="78">
        <f t="shared" si="3"/>
        <v>0</v>
      </c>
      <c r="S83" s="78">
        <f t="shared" si="2"/>
        <v>1</v>
      </c>
      <c r="T83" s="78">
        <v>1</v>
      </c>
      <c r="U83" s="78">
        <v>1</v>
      </c>
      <c r="V83" s="78">
        <v>1</v>
      </c>
      <c r="W83" s="78">
        <v>1</v>
      </c>
      <c r="X83" s="78">
        <v>1</v>
      </c>
      <c r="Y83" s="78">
        <v>1</v>
      </c>
      <c r="Z83" s="40"/>
      <c r="AA83" s="40">
        <v>8435620064</v>
      </c>
    </row>
    <row r="84" spans="1:27" s="11" customFormat="1" ht="18.75" customHeight="1">
      <c r="A84" s="40">
        <v>77</v>
      </c>
      <c r="B84" s="50" t="s">
        <v>1634</v>
      </c>
      <c r="C84" s="50" t="s">
        <v>1635</v>
      </c>
      <c r="D84" s="51" t="s">
        <v>1145</v>
      </c>
      <c r="E84" s="40">
        <v>227</v>
      </c>
      <c r="F84" s="81" t="s">
        <v>1636</v>
      </c>
      <c r="G84" s="78" t="s">
        <v>642</v>
      </c>
      <c r="H84" s="78" t="s">
        <v>6</v>
      </c>
      <c r="I84" s="78" t="s">
        <v>642</v>
      </c>
      <c r="J84" s="78"/>
      <c r="K84" s="78"/>
      <c r="L84" s="78">
        <v>1</v>
      </c>
      <c r="M84" s="78"/>
      <c r="N84" s="78"/>
      <c r="O84" s="78"/>
      <c r="P84" s="78"/>
      <c r="Q84" s="78"/>
      <c r="R84" s="78">
        <f t="shared" si="3"/>
        <v>1</v>
      </c>
      <c r="S84" s="78">
        <f t="shared" si="2"/>
        <v>0</v>
      </c>
      <c r="T84" s="78">
        <v>1</v>
      </c>
      <c r="U84" s="78">
        <v>1</v>
      </c>
      <c r="V84" s="78">
        <v>1</v>
      </c>
      <c r="W84" s="78">
        <v>1</v>
      </c>
      <c r="X84" s="78">
        <v>1</v>
      </c>
      <c r="Y84" s="78">
        <v>1</v>
      </c>
      <c r="Z84" s="40"/>
      <c r="AA84" s="40">
        <v>8225089565</v>
      </c>
    </row>
    <row r="85" spans="1:27" s="11" customFormat="1" ht="18.75" customHeight="1">
      <c r="A85" s="40">
        <v>78</v>
      </c>
      <c r="B85" s="50" t="s">
        <v>1637</v>
      </c>
      <c r="C85" s="50" t="s">
        <v>236</v>
      </c>
      <c r="D85" s="40" t="s">
        <v>1638</v>
      </c>
      <c r="E85" s="40">
        <v>228</v>
      </c>
      <c r="F85" s="81" t="s">
        <v>1621</v>
      </c>
      <c r="G85" s="78" t="s">
        <v>642</v>
      </c>
      <c r="H85" s="78" t="s">
        <v>5</v>
      </c>
      <c r="I85" s="78" t="s">
        <v>642</v>
      </c>
      <c r="J85" s="78">
        <v>1</v>
      </c>
      <c r="K85" s="78"/>
      <c r="L85" s="78"/>
      <c r="M85" s="78"/>
      <c r="N85" s="78"/>
      <c r="O85" s="78"/>
      <c r="P85" s="78"/>
      <c r="Q85" s="78"/>
      <c r="R85" s="78">
        <f t="shared" si="3"/>
        <v>1</v>
      </c>
      <c r="S85" s="78">
        <f t="shared" si="2"/>
        <v>0</v>
      </c>
      <c r="T85" s="78">
        <v>1</v>
      </c>
      <c r="U85" s="78">
        <v>1</v>
      </c>
      <c r="V85" s="78">
        <v>1</v>
      </c>
      <c r="W85" s="78">
        <v>1</v>
      </c>
      <c r="X85" s="78">
        <v>1</v>
      </c>
      <c r="Y85" s="78">
        <v>1</v>
      </c>
      <c r="Z85" s="40"/>
      <c r="AA85" s="40">
        <v>8427166580</v>
      </c>
    </row>
    <row r="86" spans="1:27" s="11" customFormat="1" ht="18.75" customHeight="1">
      <c r="A86" s="40">
        <v>79</v>
      </c>
      <c r="B86" s="50" t="s">
        <v>614</v>
      </c>
      <c r="C86" s="50" t="s">
        <v>650</v>
      </c>
      <c r="D86" s="51" t="s">
        <v>1568</v>
      </c>
      <c r="E86" s="40">
        <v>229</v>
      </c>
      <c r="F86" s="51" t="s">
        <v>1621</v>
      </c>
      <c r="G86" s="78" t="s">
        <v>642</v>
      </c>
      <c r="H86" s="78" t="s">
        <v>5</v>
      </c>
      <c r="I86" s="78" t="s">
        <v>642</v>
      </c>
      <c r="J86" s="78"/>
      <c r="K86" s="78">
        <v>1</v>
      </c>
      <c r="L86" s="78"/>
      <c r="M86" s="78"/>
      <c r="N86" s="78"/>
      <c r="O86" s="78"/>
      <c r="P86" s="78"/>
      <c r="Q86" s="78"/>
      <c r="R86" s="78">
        <f t="shared" si="3"/>
        <v>0</v>
      </c>
      <c r="S86" s="78">
        <f t="shared" si="2"/>
        <v>1</v>
      </c>
      <c r="T86" s="78">
        <v>1</v>
      </c>
      <c r="U86" s="78">
        <v>1</v>
      </c>
      <c r="V86" s="78">
        <v>1</v>
      </c>
      <c r="W86" s="78">
        <v>1</v>
      </c>
      <c r="X86" s="78">
        <v>1</v>
      </c>
      <c r="Y86" s="78">
        <v>1</v>
      </c>
      <c r="Z86" s="40"/>
      <c r="AA86" s="40">
        <v>8461048345</v>
      </c>
    </row>
    <row r="87" spans="1:27" s="153" customFormat="1" ht="18.75" customHeight="1">
      <c r="A87" s="40">
        <v>80</v>
      </c>
      <c r="B87" s="150" t="s">
        <v>1639</v>
      </c>
      <c r="C87" s="150" t="s">
        <v>589</v>
      </c>
      <c r="D87" s="151" t="s">
        <v>1640</v>
      </c>
      <c r="E87" s="40">
        <v>230</v>
      </c>
      <c r="F87" s="149" t="s">
        <v>1621</v>
      </c>
      <c r="G87" s="152" t="s">
        <v>642</v>
      </c>
      <c r="H87" s="152" t="s">
        <v>5</v>
      </c>
      <c r="I87" s="152" t="s">
        <v>642</v>
      </c>
      <c r="J87" s="152"/>
      <c r="K87" s="152">
        <v>1</v>
      </c>
      <c r="L87" s="152"/>
      <c r="M87" s="152"/>
      <c r="N87" s="152"/>
      <c r="O87" s="152"/>
      <c r="P87" s="152"/>
      <c r="Q87" s="152"/>
      <c r="R87" s="152">
        <f t="shared" si="3"/>
        <v>0</v>
      </c>
      <c r="S87" s="152">
        <f t="shared" si="2"/>
        <v>1</v>
      </c>
      <c r="T87" s="152">
        <v>1</v>
      </c>
      <c r="U87" s="152">
        <v>1</v>
      </c>
      <c r="V87" s="152">
        <v>1</v>
      </c>
      <c r="W87" s="152">
        <v>1</v>
      </c>
      <c r="X87" s="152">
        <v>1</v>
      </c>
      <c r="Y87" s="152">
        <v>1</v>
      </c>
      <c r="Z87" s="149"/>
      <c r="AA87" s="149">
        <v>9111262063</v>
      </c>
    </row>
    <row r="88" spans="1:27" s="11" customFormat="1" ht="18.75" customHeight="1">
      <c r="A88" s="40">
        <v>81</v>
      </c>
      <c r="B88" s="50" t="s">
        <v>1685</v>
      </c>
      <c r="C88" s="50" t="s">
        <v>567</v>
      </c>
      <c r="D88" s="51" t="s">
        <v>1686</v>
      </c>
      <c r="E88" s="40">
        <v>231</v>
      </c>
      <c r="F88" s="81" t="s">
        <v>1682</v>
      </c>
      <c r="G88" s="78" t="s">
        <v>642</v>
      </c>
      <c r="H88" s="78" t="s">
        <v>5</v>
      </c>
      <c r="I88" s="78" t="s">
        <v>642</v>
      </c>
      <c r="J88" s="78">
        <v>1</v>
      </c>
      <c r="K88" s="78"/>
      <c r="L88" s="78"/>
      <c r="M88" s="78"/>
      <c r="N88" s="78"/>
      <c r="O88" s="78"/>
      <c r="P88" s="78"/>
      <c r="Q88" s="78"/>
      <c r="R88" s="78">
        <f t="shared" si="3"/>
        <v>1</v>
      </c>
      <c r="S88" s="78">
        <f t="shared" si="2"/>
        <v>0</v>
      </c>
      <c r="T88" s="78">
        <v>1</v>
      </c>
      <c r="U88" s="78">
        <v>1</v>
      </c>
      <c r="V88" s="78">
        <v>1</v>
      </c>
      <c r="W88" s="78">
        <v>1</v>
      </c>
      <c r="X88" s="78">
        <v>1</v>
      </c>
      <c r="Y88" s="78">
        <v>1</v>
      </c>
      <c r="Z88" s="40"/>
      <c r="AA88" s="40">
        <v>7869850769</v>
      </c>
    </row>
    <row r="89" spans="1:27" s="11" customFormat="1" ht="18.75" customHeight="1">
      <c r="A89" s="40">
        <v>82</v>
      </c>
      <c r="B89" s="50" t="s">
        <v>245</v>
      </c>
      <c r="C89" s="50" t="s">
        <v>451</v>
      </c>
      <c r="D89" s="51" t="s">
        <v>1687</v>
      </c>
      <c r="E89" s="40">
        <v>232</v>
      </c>
      <c r="F89" s="81" t="s">
        <v>1682</v>
      </c>
      <c r="G89" s="78" t="s">
        <v>642</v>
      </c>
      <c r="H89" s="78" t="s">
        <v>5</v>
      </c>
      <c r="I89" s="78" t="s">
        <v>642</v>
      </c>
      <c r="J89" s="78"/>
      <c r="K89" s="78">
        <v>1</v>
      </c>
      <c r="L89" s="78"/>
      <c r="M89" s="78"/>
      <c r="N89" s="78"/>
      <c r="O89" s="78"/>
      <c r="P89" s="78"/>
      <c r="Q89" s="78"/>
      <c r="R89" s="78">
        <f t="shared" si="3"/>
        <v>0</v>
      </c>
      <c r="S89" s="78">
        <f t="shared" si="2"/>
        <v>1</v>
      </c>
      <c r="T89" s="78">
        <v>1</v>
      </c>
      <c r="U89" s="78">
        <v>1</v>
      </c>
      <c r="V89" s="78">
        <v>1</v>
      </c>
      <c r="W89" s="78">
        <v>1</v>
      </c>
      <c r="X89" s="78">
        <v>1</v>
      </c>
      <c r="Y89" s="78">
        <v>1</v>
      </c>
      <c r="Z89" s="40"/>
      <c r="AA89" s="40">
        <v>9981227398</v>
      </c>
    </row>
    <row r="90" spans="1:27" s="11" customFormat="1" ht="18.75" customHeight="1">
      <c r="A90" s="40">
        <v>83</v>
      </c>
      <c r="B90" s="50" t="s">
        <v>213</v>
      </c>
      <c r="C90" s="50" t="s">
        <v>1688</v>
      </c>
      <c r="D90" s="51" t="s">
        <v>1689</v>
      </c>
      <c r="E90" s="40">
        <v>233</v>
      </c>
      <c r="F90" s="51" t="s">
        <v>1682</v>
      </c>
      <c r="G90" s="78" t="s">
        <v>642</v>
      </c>
      <c r="H90" s="78" t="s">
        <v>5</v>
      </c>
      <c r="I90" s="78" t="s">
        <v>642</v>
      </c>
      <c r="J90" s="78">
        <v>1</v>
      </c>
      <c r="K90" s="78"/>
      <c r="L90" s="78"/>
      <c r="M90" s="78"/>
      <c r="N90" s="78"/>
      <c r="O90" s="78"/>
      <c r="P90" s="78"/>
      <c r="Q90" s="78"/>
      <c r="R90" s="78">
        <f t="shared" si="3"/>
        <v>1</v>
      </c>
      <c r="S90" s="78">
        <f t="shared" si="2"/>
        <v>0</v>
      </c>
      <c r="T90" s="78">
        <v>1</v>
      </c>
      <c r="U90" s="78">
        <v>1</v>
      </c>
      <c r="V90" s="78">
        <v>1</v>
      </c>
      <c r="W90" s="78">
        <v>1</v>
      </c>
      <c r="X90" s="78">
        <v>1</v>
      </c>
      <c r="Y90" s="78">
        <v>1</v>
      </c>
      <c r="Z90" s="40"/>
      <c r="AA90" s="40">
        <v>9993643405</v>
      </c>
    </row>
    <row r="91" spans="1:27" s="153" customFormat="1" ht="18.75" customHeight="1">
      <c r="A91" s="40">
        <v>84</v>
      </c>
      <c r="B91" s="150" t="s">
        <v>409</v>
      </c>
      <c r="C91" s="150" t="s">
        <v>1690</v>
      </c>
      <c r="D91" s="149" t="s">
        <v>1691</v>
      </c>
      <c r="E91" s="40">
        <v>234</v>
      </c>
      <c r="F91" s="151" t="s">
        <v>1682</v>
      </c>
      <c r="G91" s="152" t="s">
        <v>642</v>
      </c>
      <c r="H91" s="152" t="s">
        <v>7</v>
      </c>
      <c r="I91" s="152" t="s">
        <v>642</v>
      </c>
      <c r="J91" s="152"/>
      <c r="K91" s="152"/>
      <c r="L91" s="152"/>
      <c r="M91" s="152"/>
      <c r="N91" s="152">
        <v>1</v>
      </c>
      <c r="O91" s="152"/>
      <c r="P91" s="152"/>
      <c r="Q91" s="152"/>
      <c r="R91" s="152">
        <f t="shared" si="3"/>
        <v>1</v>
      </c>
      <c r="S91" s="152">
        <f t="shared" si="2"/>
        <v>0</v>
      </c>
      <c r="T91" s="152">
        <v>1</v>
      </c>
      <c r="U91" s="152">
        <v>1</v>
      </c>
      <c r="V91" s="152">
        <v>1</v>
      </c>
      <c r="W91" s="152">
        <v>1</v>
      </c>
      <c r="X91" s="152">
        <v>1</v>
      </c>
      <c r="Y91" s="152">
        <v>1</v>
      </c>
      <c r="Z91" s="149"/>
      <c r="AA91" s="149">
        <v>7389422709</v>
      </c>
    </row>
    <row r="92" spans="1:27" s="11" customFormat="1" ht="18.75" customHeight="1">
      <c r="A92" s="40">
        <v>85</v>
      </c>
      <c r="B92" s="50" t="s">
        <v>1730</v>
      </c>
      <c r="C92" s="50" t="s">
        <v>1731</v>
      </c>
      <c r="D92" s="51" t="s">
        <v>1083</v>
      </c>
      <c r="E92" s="40">
        <v>235</v>
      </c>
      <c r="F92" s="81" t="s">
        <v>1732</v>
      </c>
      <c r="G92" s="78" t="s">
        <v>642</v>
      </c>
      <c r="H92" s="78" t="s">
        <v>7</v>
      </c>
      <c r="I92" s="78" t="s">
        <v>642</v>
      </c>
      <c r="J92" s="78"/>
      <c r="K92" s="78"/>
      <c r="L92" s="78"/>
      <c r="M92" s="78"/>
      <c r="N92" s="78"/>
      <c r="O92" s="78">
        <v>1</v>
      </c>
      <c r="P92" s="78"/>
      <c r="Q92" s="78"/>
      <c r="R92" s="78">
        <f t="shared" si="3"/>
        <v>0</v>
      </c>
      <c r="S92" s="78">
        <f t="shared" si="2"/>
        <v>1</v>
      </c>
      <c r="T92" s="78">
        <v>1</v>
      </c>
      <c r="U92" s="78">
        <v>1</v>
      </c>
      <c r="V92" s="78">
        <v>1</v>
      </c>
      <c r="W92" s="78">
        <v>1</v>
      </c>
      <c r="X92" s="78">
        <v>1</v>
      </c>
      <c r="Y92" s="78">
        <v>1</v>
      </c>
      <c r="Z92" s="40"/>
      <c r="AA92" s="40">
        <v>7898588566</v>
      </c>
    </row>
    <row r="93" spans="1:27" s="153" customFormat="1" ht="18.75" customHeight="1">
      <c r="A93" s="40">
        <v>86</v>
      </c>
      <c r="B93" s="154" t="s">
        <v>1733</v>
      </c>
      <c r="C93" s="150" t="s">
        <v>1734</v>
      </c>
      <c r="D93" s="151" t="s">
        <v>1735</v>
      </c>
      <c r="E93" s="40">
        <v>236</v>
      </c>
      <c r="F93" s="151" t="s">
        <v>1732</v>
      </c>
      <c r="G93" s="152" t="s">
        <v>642</v>
      </c>
      <c r="H93" s="152" t="s">
        <v>6</v>
      </c>
      <c r="I93" s="152" t="s">
        <v>642</v>
      </c>
      <c r="J93" s="152"/>
      <c r="K93" s="152"/>
      <c r="L93" s="152">
        <v>1</v>
      </c>
      <c r="M93" s="152"/>
      <c r="N93" s="152"/>
      <c r="O93" s="152"/>
      <c r="P93" s="152"/>
      <c r="Q93" s="152"/>
      <c r="R93" s="152">
        <f t="shared" si="3"/>
        <v>1</v>
      </c>
      <c r="S93" s="152">
        <f t="shared" si="2"/>
        <v>0</v>
      </c>
      <c r="T93" s="152">
        <v>1</v>
      </c>
      <c r="U93" s="152">
        <v>1</v>
      </c>
      <c r="V93" s="152">
        <v>1</v>
      </c>
      <c r="W93" s="152">
        <v>1</v>
      </c>
      <c r="X93" s="152">
        <v>1</v>
      </c>
      <c r="Y93" s="152">
        <v>1</v>
      </c>
      <c r="Z93" s="149"/>
      <c r="AA93" s="149">
        <v>8435330030</v>
      </c>
    </row>
    <row r="94" spans="1:28" s="23" customFormat="1" ht="18.75" customHeight="1">
      <c r="A94" s="40">
        <v>87</v>
      </c>
      <c r="B94" s="85" t="s">
        <v>1773</v>
      </c>
      <c r="C94" s="85" t="s">
        <v>1774</v>
      </c>
      <c r="D94" s="156" t="s">
        <v>1775</v>
      </c>
      <c r="E94" s="40">
        <v>237</v>
      </c>
      <c r="F94" s="157" t="s">
        <v>1766</v>
      </c>
      <c r="G94" s="87" t="s">
        <v>642</v>
      </c>
      <c r="H94" s="87" t="s">
        <v>5</v>
      </c>
      <c r="I94" s="87" t="s">
        <v>642</v>
      </c>
      <c r="J94" s="87">
        <v>1</v>
      </c>
      <c r="K94" s="87"/>
      <c r="L94" s="87"/>
      <c r="M94" s="87"/>
      <c r="N94" s="87"/>
      <c r="O94" s="87"/>
      <c r="P94" s="87"/>
      <c r="Q94" s="87"/>
      <c r="R94" s="87">
        <v>1</v>
      </c>
      <c r="S94" s="87">
        <f t="shared" si="2"/>
        <v>0</v>
      </c>
      <c r="T94" s="87">
        <v>1</v>
      </c>
      <c r="U94" s="87">
        <v>1</v>
      </c>
      <c r="V94" s="87">
        <v>1</v>
      </c>
      <c r="W94" s="87">
        <v>1</v>
      </c>
      <c r="X94" s="87">
        <v>1</v>
      </c>
      <c r="Y94" s="87">
        <v>1</v>
      </c>
      <c r="Z94" s="155"/>
      <c r="AA94" s="155">
        <v>9516267261</v>
      </c>
      <c r="AB94" s="183" t="s">
        <v>3581</v>
      </c>
    </row>
    <row r="95" spans="1:27" s="11" customFormat="1" ht="18.75" customHeight="1">
      <c r="A95" s="40">
        <v>88</v>
      </c>
      <c r="B95" s="50" t="s">
        <v>1925</v>
      </c>
      <c r="C95" s="50" t="s">
        <v>628</v>
      </c>
      <c r="D95" s="51" t="s">
        <v>1926</v>
      </c>
      <c r="E95" s="40">
        <v>238</v>
      </c>
      <c r="F95" s="51" t="s">
        <v>1766</v>
      </c>
      <c r="G95" s="78" t="s">
        <v>642</v>
      </c>
      <c r="H95" s="78" t="s">
        <v>6</v>
      </c>
      <c r="I95" s="78" t="s">
        <v>642</v>
      </c>
      <c r="J95" s="78"/>
      <c r="K95" s="78"/>
      <c r="L95" s="78">
        <v>1</v>
      </c>
      <c r="M95" s="78"/>
      <c r="N95" s="78"/>
      <c r="O95" s="78"/>
      <c r="P95" s="78"/>
      <c r="Q95" s="78"/>
      <c r="R95" s="78">
        <f aca="true" t="shared" si="4" ref="R95:S110">SUM(J95+L95+N95+P95+AB95)</f>
        <v>1</v>
      </c>
      <c r="S95" s="78">
        <f t="shared" si="2"/>
        <v>0</v>
      </c>
      <c r="T95" s="78">
        <v>1</v>
      </c>
      <c r="U95" s="78">
        <v>1</v>
      </c>
      <c r="V95" s="78">
        <v>1</v>
      </c>
      <c r="W95" s="78">
        <v>1</v>
      </c>
      <c r="X95" s="78">
        <v>1</v>
      </c>
      <c r="Y95" s="78">
        <v>1</v>
      </c>
      <c r="Z95" s="40"/>
      <c r="AA95" s="40">
        <v>9179315933</v>
      </c>
    </row>
    <row r="96" spans="1:27" s="11" customFormat="1" ht="18.75" customHeight="1">
      <c r="A96" s="40">
        <v>89</v>
      </c>
      <c r="B96" s="50" t="s">
        <v>1927</v>
      </c>
      <c r="C96" s="50" t="s">
        <v>1928</v>
      </c>
      <c r="D96" s="51" t="s">
        <v>1929</v>
      </c>
      <c r="E96" s="40">
        <v>239</v>
      </c>
      <c r="F96" s="51" t="s">
        <v>1766</v>
      </c>
      <c r="G96" s="78"/>
      <c r="H96" s="78" t="s">
        <v>6</v>
      </c>
      <c r="I96" s="78" t="s">
        <v>642</v>
      </c>
      <c r="J96" s="78"/>
      <c r="K96" s="78"/>
      <c r="L96" s="78">
        <v>1</v>
      </c>
      <c r="M96" s="78"/>
      <c r="N96" s="78"/>
      <c r="O96" s="78"/>
      <c r="P96" s="78"/>
      <c r="Q96" s="78"/>
      <c r="R96" s="78">
        <f t="shared" si="4"/>
        <v>1</v>
      </c>
      <c r="S96" s="78">
        <f t="shared" si="2"/>
        <v>0</v>
      </c>
      <c r="T96" s="78">
        <v>1</v>
      </c>
      <c r="U96" s="78">
        <v>1</v>
      </c>
      <c r="V96" s="78">
        <v>1</v>
      </c>
      <c r="W96" s="78">
        <v>1</v>
      </c>
      <c r="X96" s="78">
        <v>1</v>
      </c>
      <c r="Y96" s="78">
        <v>1</v>
      </c>
      <c r="Z96" s="40"/>
      <c r="AA96" s="40">
        <v>7693973940</v>
      </c>
    </row>
    <row r="97" spans="1:27" s="11" customFormat="1" ht="18.75" customHeight="1">
      <c r="A97" s="40">
        <v>90</v>
      </c>
      <c r="B97" s="50" t="s">
        <v>1930</v>
      </c>
      <c r="C97" s="50" t="s">
        <v>1931</v>
      </c>
      <c r="D97" s="51" t="s">
        <v>1932</v>
      </c>
      <c r="E97" s="40">
        <v>240</v>
      </c>
      <c r="F97" s="51" t="s">
        <v>1766</v>
      </c>
      <c r="G97" s="78" t="s">
        <v>642</v>
      </c>
      <c r="H97" s="78" t="s">
        <v>5</v>
      </c>
      <c r="I97" s="78" t="s">
        <v>642</v>
      </c>
      <c r="J97" s="78"/>
      <c r="K97" s="78">
        <v>1</v>
      </c>
      <c r="L97" s="78"/>
      <c r="M97" s="78"/>
      <c r="N97" s="78"/>
      <c r="O97" s="78"/>
      <c r="P97" s="78"/>
      <c r="Q97" s="78"/>
      <c r="R97" s="78">
        <f t="shared" si="4"/>
        <v>0</v>
      </c>
      <c r="S97" s="78">
        <f t="shared" si="2"/>
        <v>1</v>
      </c>
      <c r="T97" s="78">
        <v>1</v>
      </c>
      <c r="U97" s="78">
        <v>1</v>
      </c>
      <c r="V97" s="78">
        <v>1</v>
      </c>
      <c r="W97" s="78">
        <v>1</v>
      </c>
      <c r="X97" s="78">
        <v>1</v>
      </c>
      <c r="Y97" s="78">
        <v>1</v>
      </c>
      <c r="Z97" s="40"/>
      <c r="AA97" s="40">
        <v>7587304993</v>
      </c>
    </row>
    <row r="98" spans="1:27" s="11" customFormat="1" ht="18.75" customHeight="1">
      <c r="A98" s="40">
        <v>91</v>
      </c>
      <c r="B98" s="50" t="s">
        <v>1933</v>
      </c>
      <c r="C98" s="50" t="s">
        <v>1934</v>
      </c>
      <c r="D98" s="51" t="s">
        <v>1935</v>
      </c>
      <c r="E98" s="40">
        <v>241</v>
      </c>
      <c r="F98" s="51" t="s">
        <v>1766</v>
      </c>
      <c r="G98" s="78"/>
      <c r="H98" s="78" t="s">
        <v>5</v>
      </c>
      <c r="I98" s="78" t="s">
        <v>642</v>
      </c>
      <c r="J98" s="78">
        <v>1</v>
      </c>
      <c r="K98" s="78"/>
      <c r="L98" s="78"/>
      <c r="M98" s="78"/>
      <c r="N98" s="78"/>
      <c r="O98" s="78"/>
      <c r="P98" s="78"/>
      <c r="Q98" s="78"/>
      <c r="R98" s="78">
        <f t="shared" si="4"/>
        <v>1</v>
      </c>
      <c r="S98" s="78">
        <f t="shared" si="2"/>
        <v>0</v>
      </c>
      <c r="T98" s="78">
        <v>1</v>
      </c>
      <c r="U98" s="78">
        <v>1</v>
      </c>
      <c r="V98" s="78">
        <v>1</v>
      </c>
      <c r="W98" s="78">
        <v>1</v>
      </c>
      <c r="X98" s="78">
        <v>1</v>
      </c>
      <c r="Y98" s="78">
        <v>1</v>
      </c>
      <c r="Z98" s="40"/>
      <c r="AA98" s="40">
        <v>7354824435</v>
      </c>
    </row>
    <row r="99" spans="1:27" s="11" customFormat="1" ht="18.75" customHeight="1">
      <c r="A99" s="40">
        <v>92</v>
      </c>
      <c r="B99" s="50" t="s">
        <v>1936</v>
      </c>
      <c r="C99" s="50" t="s">
        <v>1937</v>
      </c>
      <c r="D99" s="51" t="s">
        <v>1938</v>
      </c>
      <c r="E99" s="40">
        <v>242</v>
      </c>
      <c r="F99" s="51" t="s">
        <v>1766</v>
      </c>
      <c r="G99" s="78"/>
      <c r="H99" s="78" t="s">
        <v>5</v>
      </c>
      <c r="I99" s="78" t="s">
        <v>642</v>
      </c>
      <c r="J99" s="78"/>
      <c r="K99" s="78">
        <v>1</v>
      </c>
      <c r="L99" s="78"/>
      <c r="M99" s="78"/>
      <c r="N99" s="78"/>
      <c r="O99" s="78"/>
      <c r="P99" s="78"/>
      <c r="Q99" s="78"/>
      <c r="R99" s="78">
        <f t="shared" si="4"/>
        <v>0</v>
      </c>
      <c r="S99" s="78">
        <f t="shared" si="2"/>
        <v>1</v>
      </c>
      <c r="T99" s="78">
        <v>1</v>
      </c>
      <c r="U99" s="78">
        <v>1</v>
      </c>
      <c r="V99" s="78">
        <v>1</v>
      </c>
      <c r="W99" s="78">
        <v>1</v>
      </c>
      <c r="X99" s="78">
        <v>1</v>
      </c>
      <c r="Y99" s="78">
        <v>1</v>
      </c>
      <c r="Z99" s="40"/>
      <c r="AA99" s="40">
        <v>8827061929</v>
      </c>
    </row>
    <row r="100" spans="1:27" s="153" customFormat="1" ht="18.75" customHeight="1">
      <c r="A100" s="40">
        <v>93</v>
      </c>
      <c r="B100" s="150" t="s">
        <v>628</v>
      </c>
      <c r="C100" s="150" t="s">
        <v>1939</v>
      </c>
      <c r="D100" s="151" t="s">
        <v>1940</v>
      </c>
      <c r="E100" s="40">
        <v>243</v>
      </c>
      <c r="F100" s="151" t="s">
        <v>1766</v>
      </c>
      <c r="G100" s="152"/>
      <c r="H100" s="152" t="s">
        <v>5</v>
      </c>
      <c r="I100" s="152" t="s">
        <v>642</v>
      </c>
      <c r="J100" s="152">
        <v>1</v>
      </c>
      <c r="K100" s="152"/>
      <c r="L100" s="152"/>
      <c r="M100" s="152"/>
      <c r="N100" s="152"/>
      <c r="O100" s="152"/>
      <c r="P100" s="152"/>
      <c r="Q100" s="152"/>
      <c r="R100" s="152">
        <f t="shared" si="4"/>
        <v>1</v>
      </c>
      <c r="S100" s="152">
        <f t="shared" si="2"/>
        <v>0</v>
      </c>
      <c r="T100" s="152">
        <v>1</v>
      </c>
      <c r="U100" s="152">
        <v>1</v>
      </c>
      <c r="V100" s="152">
        <v>1</v>
      </c>
      <c r="W100" s="152">
        <v>1</v>
      </c>
      <c r="X100" s="152">
        <v>1</v>
      </c>
      <c r="Y100" s="152">
        <v>1</v>
      </c>
      <c r="Z100" s="149"/>
      <c r="AA100" s="149">
        <v>7747886465</v>
      </c>
    </row>
    <row r="101" spans="1:27" s="11" customFormat="1" ht="18.75" customHeight="1">
      <c r="A101" s="40">
        <v>94</v>
      </c>
      <c r="B101" s="50" t="s">
        <v>2074</v>
      </c>
      <c r="C101" s="50" t="s">
        <v>2075</v>
      </c>
      <c r="D101" s="51" t="s">
        <v>2076</v>
      </c>
      <c r="E101" s="40">
        <v>244</v>
      </c>
      <c r="F101" s="51" t="s">
        <v>1968</v>
      </c>
      <c r="G101" s="78"/>
      <c r="H101" s="78" t="s">
        <v>7</v>
      </c>
      <c r="I101" s="78" t="s">
        <v>642</v>
      </c>
      <c r="J101" s="78"/>
      <c r="K101" s="78"/>
      <c r="L101" s="78"/>
      <c r="M101" s="78"/>
      <c r="N101" s="78"/>
      <c r="O101" s="78">
        <v>1</v>
      </c>
      <c r="P101" s="78"/>
      <c r="Q101" s="78"/>
      <c r="R101" s="78">
        <f t="shared" si="4"/>
        <v>0</v>
      </c>
      <c r="S101" s="78">
        <f t="shared" si="2"/>
        <v>1</v>
      </c>
      <c r="T101" s="78">
        <v>1</v>
      </c>
      <c r="U101" s="78">
        <v>1</v>
      </c>
      <c r="V101" s="78">
        <v>1</v>
      </c>
      <c r="W101" s="78">
        <v>1</v>
      </c>
      <c r="X101" s="78">
        <v>1</v>
      </c>
      <c r="Y101" s="78">
        <v>1</v>
      </c>
      <c r="Z101" s="40"/>
      <c r="AA101" s="40">
        <v>8085058002</v>
      </c>
    </row>
    <row r="102" spans="1:27" s="11" customFormat="1" ht="18.75" customHeight="1">
      <c r="A102" s="40">
        <v>95</v>
      </c>
      <c r="B102" s="50" t="s">
        <v>2077</v>
      </c>
      <c r="C102" s="50" t="s">
        <v>2078</v>
      </c>
      <c r="D102" s="51" t="s">
        <v>2079</v>
      </c>
      <c r="E102" s="40">
        <v>245</v>
      </c>
      <c r="F102" s="51" t="s">
        <v>1968</v>
      </c>
      <c r="G102" s="78"/>
      <c r="H102" s="78" t="s">
        <v>5</v>
      </c>
      <c r="I102" s="78" t="s">
        <v>642</v>
      </c>
      <c r="J102" s="78"/>
      <c r="K102" s="78">
        <v>1</v>
      </c>
      <c r="L102" s="78"/>
      <c r="M102" s="78"/>
      <c r="N102" s="78"/>
      <c r="O102" s="78"/>
      <c r="P102" s="78"/>
      <c r="Q102" s="78"/>
      <c r="R102" s="78">
        <f t="shared" si="4"/>
        <v>0</v>
      </c>
      <c r="S102" s="78">
        <f t="shared" si="2"/>
        <v>1</v>
      </c>
      <c r="T102" s="78">
        <v>1</v>
      </c>
      <c r="U102" s="78">
        <v>1</v>
      </c>
      <c r="V102" s="78">
        <v>1</v>
      </c>
      <c r="W102" s="78">
        <v>1</v>
      </c>
      <c r="X102" s="78">
        <v>1</v>
      </c>
      <c r="Y102" s="78">
        <v>1</v>
      </c>
      <c r="Z102" s="40"/>
      <c r="AA102" s="40">
        <v>9589200341</v>
      </c>
    </row>
    <row r="103" spans="1:27" s="11" customFormat="1" ht="18.75" customHeight="1">
      <c r="A103" s="40">
        <v>96</v>
      </c>
      <c r="B103" s="50" t="s">
        <v>245</v>
      </c>
      <c r="C103" s="50" t="s">
        <v>2080</v>
      </c>
      <c r="D103" s="51" t="s">
        <v>1534</v>
      </c>
      <c r="E103" s="40">
        <v>246</v>
      </c>
      <c r="F103" s="51" t="s">
        <v>1968</v>
      </c>
      <c r="G103" s="78"/>
      <c r="H103" s="78" t="s">
        <v>5</v>
      </c>
      <c r="I103" s="78" t="s">
        <v>642</v>
      </c>
      <c r="J103" s="78"/>
      <c r="K103" s="78">
        <v>1</v>
      </c>
      <c r="L103" s="78"/>
      <c r="M103" s="78"/>
      <c r="N103" s="78"/>
      <c r="O103" s="78"/>
      <c r="P103" s="78"/>
      <c r="Q103" s="78"/>
      <c r="R103" s="78">
        <f t="shared" si="4"/>
        <v>0</v>
      </c>
      <c r="S103" s="78">
        <f t="shared" si="2"/>
        <v>1</v>
      </c>
      <c r="T103" s="78">
        <v>1</v>
      </c>
      <c r="U103" s="78">
        <v>1</v>
      </c>
      <c r="V103" s="78">
        <v>1</v>
      </c>
      <c r="W103" s="78">
        <v>1</v>
      </c>
      <c r="X103" s="78">
        <v>1</v>
      </c>
      <c r="Y103" s="78">
        <v>1</v>
      </c>
      <c r="Z103" s="40"/>
      <c r="AA103" s="40">
        <v>7024608570</v>
      </c>
    </row>
    <row r="104" spans="1:27" s="11" customFormat="1" ht="18.75" customHeight="1">
      <c r="A104" s="40">
        <v>97</v>
      </c>
      <c r="B104" s="50" t="s">
        <v>1564</v>
      </c>
      <c r="C104" s="50" t="s">
        <v>2081</v>
      </c>
      <c r="D104" s="51" t="s">
        <v>2082</v>
      </c>
      <c r="E104" s="40">
        <v>247</v>
      </c>
      <c r="F104" s="51" t="s">
        <v>1968</v>
      </c>
      <c r="G104" s="78"/>
      <c r="H104" s="78" t="s">
        <v>6</v>
      </c>
      <c r="I104" s="78" t="s">
        <v>642</v>
      </c>
      <c r="J104" s="78"/>
      <c r="K104" s="78"/>
      <c r="L104" s="78">
        <v>1</v>
      </c>
      <c r="M104" s="78"/>
      <c r="N104" s="78"/>
      <c r="O104" s="78"/>
      <c r="P104" s="78"/>
      <c r="Q104" s="78"/>
      <c r="R104" s="78">
        <f t="shared" si="4"/>
        <v>1</v>
      </c>
      <c r="S104" s="78">
        <f t="shared" si="2"/>
        <v>0</v>
      </c>
      <c r="T104" s="78">
        <v>1</v>
      </c>
      <c r="U104" s="78">
        <v>1</v>
      </c>
      <c r="V104" s="78">
        <v>1</v>
      </c>
      <c r="W104" s="78">
        <v>1</v>
      </c>
      <c r="X104" s="78">
        <v>1</v>
      </c>
      <c r="Y104" s="78">
        <v>1</v>
      </c>
      <c r="Z104" s="40"/>
      <c r="AA104" s="40">
        <v>9165961395</v>
      </c>
    </row>
    <row r="105" spans="1:27" s="11" customFormat="1" ht="18.75" customHeight="1">
      <c r="A105" s="40">
        <v>98</v>
      </c>
      <c r="B105" s="69" t="s">
        <v>2083</v>
      </c>
      <c r="C105" s="50" t="s">
        <v>2084</v>
      </c>
      <c r="D105" s="51" t="s">
        <v>2085</v>
      </c>
      <c r="E105" s="40">
        <v>248</v>
      </c>
      <c r="F105" s="51" t="s">
        <v>1968</v>
      </c>
      <c r="G105" s="78"/>
      <c r="H105" s="78" t="s">
        <v>6</v>
      </c>
      <c r="I105" s="78" t="s">
        <v>642</v>
      </c>
      <c r="J105" s="78"/>
      <c r="K105" s="78"/>
      <c r="L105" s="78"/>
      <c r="M105" s="78">
        <v>1</v>
      </c>
      <c r="N105" s="78"/>
      <c r="O105" s="78"/>
      <c r="P105" s="78"/>
      <c r="Q105" s="78"/>
      <c r="R105" s="78">
        <f t="shared" si="4"/>
        <v>0</v>
      </c>
      <c r="S105" s="78">
        <f t="shared" si="2"/>
        <v>1</v>
      </c>
      <c r="T105" s="78">
        <v>1</v>
      </c>
      <c r="U105" s="78">
        <v>1</v>
      </c>
      <c r="V105" s="78">
        <v>1</v>
      </c>
      <c r="W105" s="78">
        <v>1</v>
      </c>
      <c r="X105" s="78">
        <v>1</v>
      </c>
      <c r="Y105" s="78">
        <v>1</v>
      </c>
      <c r="Z105" s="40"/>
      <c r="AA105" s="40">
        <v>7389327108</v>
      </c>
    </row>
    <row r="106" spans="1:27" s="11" customFormat="1" ht="18.75" customHeight="1">
      <c r="A106" s="40">
        <v>99</v>
      </c>
      <c r="B106" s="50" t="s">
        <v>2086</v>
      </c>
      <c r="C106" s="50" t="s">
        <v>2087</v>
      </c>
      <c r="D106" s="51" t="s">
        <v>2088</v>
      </c>
      <c r="E106" s="40">
        <v>249</v>
      </c>
      <c r="F106" s="51" t="s">
        <v>1968</v>
      </c>
      <c r="G106" s="78"/>
      <c r="H106" s="78" t="s">
        <v>11</v>
      </c>
      <c r="I106" s="78" t="s">
        <v>642</v>
      </c>
      <c r="J106" s="78"/>
      <c r="K106" s="78"/>
      <c r="L106" s="78"/>
      <c r="M106" s="78"/>
      <c r="N106" s="78"/>
      <c r="O106" s="78"/>
      <c r="P106" s="78"/>
      <c r="Q106" s="78">
        <v>1</v>
      </c>
      <c r="R106" s="78">
        <f t="shared" si="4"/>
        <v>0</v>
      </c>
      <c r="S106" s="78">
        <f t="shared" si="2"/>
        <v>1</v>
      </c>
      <c r="T106" s="78">
        <v>1</v>
      </c>
      <c r="U106" s="78">
        <v>1</v>
      </c>
      <c r="V106" s="78">
        <v>1</v>
      </c>
      <c r="W106" s="78">
        <v>1</v>
      </c>
      <c r="X106" s="78">
        <v>1</v>
      </c>
      <c r="Y106" s="78">
        <v>1</v>
      </c>
      <c r="Z106" s="40"/>
      <c r="AA106" s="40">
        <v>8964983519</v>
      </c>
    </row>
    <row r="107" spans="1:27" s="153" customFormat="1" ht="18.75" customHeight="1">
      <c r="A107" s="40">
        <v>100</v>
      </c>
      <c r="B107" s="150" t="s">
        <v>2089</v>
      </c>
      <c r="C107" s="150" t="s">
        <v>2090</v>
      </c>
      <c r="D107" s="151" t="s">
        <v>2091</v>
      </c>
      <c r="E107" s="40">
        <v>250</v>
      </c>
      <c r="F107" s="151" t="s">
        <v>1968</v>
      </c>
      <c r="G107" s="152"/>
      <c r="H107" s="152" t="s">
        <v>7</v>
      </c>
      <c r="I107" s="152" t="s">
        <v>642</v>
      </c>
      <c r="J107" s="152"/>
      <c r="K107" s="152"/>
      <c r="L107" s="152"/>
      <c r="M107" s="152"/>
      <c r="N107" s="152"/>
      <c r="O107" s="152">
        <v>1</v>
      </c>
      <c r="P107" s="152"/>
      <c r="Q107" s="152"/>
      <c r="R107" s="152">
        <f t="shared" si="4"/>
        <v>0</v>
      </c>
      <c r="S107" s="152">
        <f t="shared" si="2"/>
        <v>1</v>
      </c>
      <c r="T107" s="152">
        <v>1</v>
      </c>
      <c r="U107" s="152">
        <v>1</v>
      </c>
      <c r="V107" s="152">
        <v>1</v>
      </c>
      <c r="W107" s="152">
        <v>1</v>
      </c>
      <c r="X107" s="152">
        <v>1</v>
      </c>
      <c r="Y107" s="152">
        <v>1</v>
      </c>
      <c r="Z107" s="149"/>
      <c r="AA107" s="149">
        <v>8225915441</v>
      </c>
    </row>
    <row r="108" spans="1:27" s="159" customFormat="1" ht="18.75" customHeight="1">
      <c r="A108" s="40">
        <v>101</v>
      </c>
      <c r="B108" s="80" t="s">
        <v>2553</v>
      </c>
      <c r="C108" s="80" t="s">
        <v>2554</v>
      </c>
      <c r="D108" s="158" t="s">
        <v>2555</v>
      </c>
      <c r="E108" s="40">
        <v>251</v>
      </c>
      <c r="F108" s="158" t="s">
        <v>2095</v>
      </c>
      <c r="G108" s="82"/>
      <c r="H108" s="82" t="s">
        <v>5</v>
      </c>
      <c r="I108" s="82" t="s">
        <v>642</v>
      </c>
      <c r="J108" s="82">
        <v>1</v>
      </c>
      <c r="K108" s="82"/>
      <c r="L108" s="82"/>
      <c r="M108" s="82"/>
      <c r="N108" s="82"/>
      <c r="O108" s="82"/>
      <c r="P108" s="82"/>
      <c r="Q108" s="82"/>
      <c r="R108" s="82">
        <f t="shared" si="4"/>
        <v>1</v>
      </c>
      <c r="S108" s="82">
        <f t="shared" si="4"/>
        <v>0</v>
      </c>
      <c r="T108" s="82">
        <v>1</v>
      </c>
      <c r="U108" s="82">
        <v>1</v>
      </c>
      <c r="V108" s="82">
        <v>1</v>
      </c>
      <c r="W108" s="82">
        <v>1</v>
      </c>
      <c r="X108" s="82">
        <v>1</v>
      </c>
      <c r="Y108" s="82">
        <v>1</v>
      </c>
      <c r="Z108" s="81"/>
      <c r="AA108" s="81">
        <v>9685106431</v>
      </c>
    </row>
    <row r="109" spans="1:27" s="159" customFormat="1" ht="18.75" customHeight="1">
      <c r="A109" s="40">
        <v>102</v>
      </c>
      <c r="B109" s="80" t="s">
        <v>2556</v>
      </c>
      <c r="C109" s="80" t="s">
        <v>2557</v>
      </c>
      <c r="D109" s="158" t="s">
        <v>2558</v>
      </c>
      <c r="E109" s="40">
        <v>252</v>
      </c>
      <c r="F109" s="158" t="s">
        <v>2095</v>
      </c>
      <c r="G109" s="82"/>
      <c r="H109" s="82" t="s">
        <v>5</v>
      </c>
      <c r="I109" s="82" t="s">
        <v>642</v>
      </c>
      <c r="J109" s="82">
        <v>1</v>
      </c>
      <c r="K109" s="82"/>
      <c r="L109" s="82"/>
      <c r="M109" s="82"/>
      <c r="N109" s="82"/>
      <c r="O109" s="82"/>
      <c r="P109" s="82"/>
      <c r="Q109" s="82"/>
      <c r="R109" s="82">
        <f t="shared" si="4"/>
        <v>1</v>
      </c>
      <c r="S109" s="82">
        <f t="shared" si="4"/>
        <v>0</v>
      </c>
      <c r="T109" s="82">
        <v>1</v>
      </c>
      <c r="U109" s="82">
        <v>1</v>
      </c>
      <c r="V109" s="82">
        <v>1</v>
      </c>
      <c r="W109" s="82">
        <v>1</v>
      </c>
      <c r="X109" s="82">
        <v>1</v>
      </c>
      <c r="Y109" s="82">
        <v>1</v>
      </c>
      <c r="Z109" s="81"/>
      <c r="AA109" s="81">
        <v>9644166405</v>
      </c>
    </row>
    <row r="110" spans="1:27" s="153" customFormat="1" ht="18.75" customHeight="1">
      <c r="A110" s="40">
        <v>103</v>
      </c>
      <c r="B110" s="150" t="s">
        <v>2559</v>
      </c>
      <c r="C110" s="150" t="s">
        <v>283</v>
      </c>
      <c r="D110" s="151" t="s">
        <v>2560</v>
      </c>
      <c r="E110" s="40">
        <v>253</v>
      </c>
      <c r="F110" s="151" t="s">
        <v>2095</v>
      </c>
      <c r="G110" s="152"/>
      <c r="H110" s="152" t="s">
        <v>7</v>
      </c>
      <c r="I110" s="152" t="s">
        <v>642</v>
      </c>
      <c r="J110" s="152"/>
      <c r="K110" s="152"/>
      <c r="L110" s="152"/>
      <c r="M110" s="152"/>
      <c r="N110" s="152"/>
      <c r="O110" s="152">
        <v>1</v>
      </c>
      <c r="P110" s="152"/>
      <c r="Q110" s="152"/>
      <c r="R110" s="152">
        <f t="shared" si="4"/>
        <v>0</v>
      </c>
      <c r="S110" s="152">
        <f t="shared" si="4"/>
        <v>1</v>
      </c>
      <c r="T110" s="152">
        <v>1</v>
      </c>
      <c r="U110" s="152">
        <v>1</v>
      </c>
      <c r="V110" s="152">
        <v>1</v>
      </c>
      <c r="W110" s="152">
        <v>1</v>
      </c>
      <c r="X110" s="152">
        <v>1</v>
      </c>
      <c r="Y110" s="152">
        <v>1</v>
      </c>
      <c r="Z110" s="149"/>
      <c r="AA110" s="149">
        <v>9981259281</v>
      </c>
    </row>
    <row r="111" spans="1:27" s="11" customFormat="1" ht="18.75" customHeight="1">
      <c r="A111" s="40">
        <v>104</v>
      </c>
      <c r="B111" s="50" t="s">
        <v>2470</v>
      </c>
      <c r="C111" s="50" t="s">
        <v>2471</v>
      </c>
      <c r="D111" s="51" t="s">
        <v>2472</v>
      </c>
      <c r="E111" s="40">
        <v>254</v>
      </c>
      <c r="F111" s="51" t="s">
        <v>2153</v>
      </c>
      <c r="G111" s="78"/>
      <c r="H111" s="78" t="s">
        <v>5</v>
      </c>
      <c r="I111" s="78" t="s">
        <v>642</v>
      </c>
      <c r="J111" s="78"/>
      <c r="K111" s="78">
        <v>1</v>
      </c>
      <c r="L111" s="78"/>
      <c r="M111" s="78"/>
      <c r="N111" s="78"/>
      <c r="O111" s="78"/>
      <c r="P111" s="78"/>
      <c r="Q111" s="78"/>
      <c r="R111" s="78">
        <f aca="true" t="shared" si="5" ref="R111:S126">SUM(J111+L111+N111+P111+AB111)</f>
        <v>0</v>
      </c>
      <c r="S111" s="78">
        <f t="shared" si="5"/>
        <v>1</v>
      </c>
      <c r="T111" s="78">
        <v>1</v>
      </c>
      <c r="U111" s="78">
        <v>1</v>
      </c>
      <c r="V111" s="78">
        <v>1</v>
      </c>
      <c r="W111" s="78">
        <v>1</v>
      </c>
      <c r="X111" s="78">
        <v>1</v>
      </c>
      <c r="Y111" s="78">
        <v>1</v>
      </c>
      <c r="Z111" s="40"/>
      <c r="AA111" s="40">
        <v>7354127959</v>
      </c>
    </row>
    <row r="112" spans="1:27" s="11" customFormat="1" ht="18.75" customHeight="1">
      <c r="A112" s="40">
        <v>105</v>
      </c>
      <c r="B112" s="50" t="s">
        <v>2204</v>
      </c>
      <c r="C112" s="50" t="s">
        <v>2473</v>
      </c>
      <c r="D112" s="51" t="s">
        <v>2474</v>
      </c>
      <c r="E112" s="40">
        <v>255</v>
      </c>
      <c r="F112" s="51" t="s">
        <v>2153</v>
      </c>
      <c r="G112" s="78"/>
      <c r="H112" s="78" t="s">
        <v>5</v>
      </c>
      <c r="I112" s="78" t="s">
        <v>642</v>
      </c>
      <c r="J112" s="78">
        <v>1</v>
      </c>
      <c r="K112" s="78"/>
      <c r="L112" s="78"/>
      <c r="M112" s="78"/>
      <c r="N112" s="78"/>
      <c r="O112" s="78"/>
      <c r="P112" s="78"/>
      <c r="Q112" s="78"/>
      <c r="R112" s="78">
        <f t="shared" si="5"/>
        <v>1</v>
      </c>
      <c r="S112" s="78">
        <f t="shared" si="5"/>
        <v>0</v>
      </c>
      <c r="T112" s="78">
        <v>1</v>
      </c>
      <c r="U112" s="78">
        <v>1</v>
      </c>
      <c r="V112" s="78">
        <v>1</v>
      </c>
      <c r="W112" s="78">
        <v>1</v>
      </c>
      <c r="X112" s="78">
        <v>1</v>
      </c>
      <c r="Y112" s="78">
        <v>1</v>
      </c>
      <c r="Z112" s="40"/>
      <c r="AA112" s="40">
        <v>7898870665</v>
      </c>
    </row>
    <row r="113" spans="1:27" s="153" customFormat="1" ht="18.75" customHeight="1">
      <c r="A113" s="40">
        <v>106</v>
      </c>
      <c r="B113" s="150" t="s">
        <v>2561</v>
      </c>
      <c r="C113" s="150" t="s">
        <v>2562</v>
      </c>
      <c r="D113" s="151" t="s">
        <v>2563</v>
      </c>
      <c r="E113" s="40">
        <v>256</v>
      </c>
      <c r="F113" s="151" t="s">
        <v>2153</v>
      </c>
      <c r="G113" s="152"/>
      <c r="H113" s="152" t="s">
        <v>7</v>
      </c>
      <c r="I113" s="152" t="s">
        <v>642</v>
      </c>
      <c r="J113" s="152"/>
      <c r="K113" s="152"/>
      <c r="L113" s="152"/>
      <c r="M113" s="152"/>
      <c r="N113" s="152"/>
      <c r="O113" s="152">
        <v>1</v>
      </c>
      <c r="P113" s="152"/>
      <c r="Q113" s="152"/>
      <c r="R113" s="152">
        <f t="shared" si="5"/>
        <v>0</v>
      </c>
      <c r="S113" s="152">
        <f t="shared" si="5"/>
        <v>1</v>
      </c>
      <c r="T113" s="152">
        <v>1</v>
      </c>
      <c r="U113" s="152">
        <v>1</v>
      </c>
      <c r="V113" s="152">
        <v>1</v>
      </c>
      <c r="W113" s="152">
        <v>1</v>
      </c>
      <c r="X113" s="152">
        <v>1</v>
      </c>
      <c r="Y113" s="152">
        <v>1</v>
      </c>
      <c r="Z113" s="149"/>
      <c r="AA113" s="149">
        <v>9406082558</v>
      </c>
    </row>
    <row r="114" spans="1:27" s="159" customFormat="1" ht="18.75" customHeight="1">
      <c r="A114" s="40">
        <v>107</v>
      </c>
      <c r="B114" s="80" t="s">
        <v>185</v>
      </c>
      <c r="C114" s="80" t="s">
        <v>2564</v>
      </c>
      <c r="D114" s="158" t="s">
        <v>2565</v>
      </c>
      <c r="E114" s="40">
        <v>257</v>
      </c>
      <c r="F114" s="158" t="s">
        <v>2184</v>
      </c>
      <c r="G114" s="82"/>
      <c r="H114" s="82" t="s">
        <v>7</v>
      </c>
      <c r="I114" s="82" t="s">
        <v>642</v>
      </c>
      <c r="J114" s="82"/>
      <c r="K114" s="82"/>
      <c r="L114" s="82"/>
      <c r="M114" s="82"/>
      <c r="N114" s="82"/>
      <c r="O114" s="82">
        <v>1</v>
      </c>
      <c r="P114" s="82"/>
      <c r="Q114" s="82"/>
      <c r="R114" s="82">
        <f t="shared" si="5"/>
        <v>0</v>
      </c>
      <c r="S114" s="82">
        <f t="shared" si="5"/>
        <v>1</v>
      </c>
      <c r="T114" s="82">
        <v>1</v>
      </c>
      <c r="U114" s="82">
        <v>1</v>
      </c>
      <c r="V114" s="82">
        <v>1</v>
      </c>
      <c r="W114" s="82">
        <v>1</v>
      </c>
      <c r="X114" s="82">
        <v>1</v>
      </c>
      <c r="Y114" s="82">
        <v>1</v>
      </c>
      <c r="Z114" s="81"/>
      <c r="AA114" s="81">
        <v>7692845031</v>
      </c>
    </row>
    <row r="115" spans="1:27" s="159" customFormat="1" ht="18.75" customHeight="1">
      <c r="A115" s="40">
        <v>108</v>
      </c>
      <c r="B115" s="80" t="s">
        <v>2566</v>
      </c>
      <c r="C115" s="80" t="s">
        <v>2567</v>
      </c>
      <c r="D115" s="158" t="s">
        <v>2568</v>
      </c>
      <c r="E115" s="40">
        <v>258</v>
      </c>
      <c r="F115" s="158" t="s">
        <v>2184</v>
      </c>
      <c r="G115" s="82"/>
      <c r="H115" s="82" t="s">
        <v>7</v>
      </c>
      <c r="I115" s="82" t="s">
        <v>642</v>
      </c>
      <c r="J115" s="82"/>
      <c r="K115" s="82"/>
      <c r="L115" s="82"/>
      <c r="M115" s="82"/>
      <c r="N115" s="82">
        <v>1</v>
      </c>
      <c r="O115" s="82"/>
      <c r="P115" s="82"/>
      <c r="Q115" s="82"/>
      <c r="R115" s="82">
        <f t="shared" si="5"/>
        <v>1</v>
      </c>
      <c r="S115" s="82">
        <f t="shared" si="5"/>
        <v>0</v>
      </c>
      <c r="T115" s="82">
        <v>1</v>
      </c>
      <c r="U115" s="82">
        <v>1</v>
      </c>
      <c r="V115" s="82">
        <v>1</v>
      </c>
      <c r="W115" s="82">
        <v>1</v>
      </c>
      <c r="X115" s="82">
        <v>1</v>
      </c>
      <c r="Y115" s="82">
        <v>1</v>
      </c>
      <c r="Z115" s="81"/>
      <c r="AA115" s="81">
        <v>8305651206</v>
      </c>
    </row>
    <row r="116" spans="1:27" s="159" customFormat="1" ht="18.75" customHeight="1">
      <c r="A116" s="40">
        <v>109</v>
      </c>
      <c r="B116" s="80" t="s">
        <v>2569</v>
      </c>
      <c r="C116" s="80" t="s">
        <v>2570</v>
      </c>
      <c r="D116" s="158" t="s">
        <v>1058</v>
      </c>
      <c r="E116" s="40">
        <v>259</v>
      </c>
      <c r="F116" s="158" t="s">
        <v>2184</v>
      </c>
      <c r="G116" s="82"/>
      <c r="H116" s="82" t="s">
        <v>7</v>
      </c>
      <c r="I116" s="82" t="s">
        <v>642</v>
      </c>
      <c r="J116" s="82"/>
      <c r="K116" s="82"/>
      <c r="L116" s="82"/>
      <c r="M116" s="82"/>
      <c r="N116" s="82">
        <v>1</v>
      </c>
      <c r="O116" s="82"/>
      <c r="P116" s="82"/>
      <c r="Q116" s="82"/>
      <c r="R116" s="82">
        <f t="shared" si="5"/>
        <v>1</v>
      </c>
      <c r="S116" s="82">
        <f t="shared" si="5"/>
        <v>0</v>
      </c>
      <c r="T116" s="82">
        <v>1</v>
      </c>
      <c r="U116" s="82">
        <v>1</v>
      </c>
      <c r="V116" s="82">
        <v>1</v>
      </c>
      <c r="W116" s="82">
        <v>1</v>
      </c>
      <c r="X116" s="82">
        <v>1</v>
      </c>
      <c r="Y116" s="82">
        <v>1</v>
      </c>
      <c r="Z116" s="81"/>
      <c r="AA116" s="81">
        <v>9165696689</v>
      </c>
    </row>
    <row r="117" spans="1:27" s="159" customFormat="1" ht="18.75" customHeight="1">
      <c r="A117" s="40">
        <v>110</v>
      </c>
      <c r="B117" s="80" t="s">
        <v>2571</v>
      </c>
      <c r="C117" s="80" t="s">
        <v>2572</v>
      </c>
      <c r="D117" s="158" t="s">
        <v>2573</v>
      </c>
      <c r="E117" s="40">
        <v>260</v>
      </c>
      <c r="F117" s="158" t="s">
        <v>2184</v>
      </c>
      <c r="G117" s="82"/>
      <c r="H117" s="82" t="s">
        <v>5</v>
      </c>
      <c r="I117" s="82" t="s">
        <v>642</v>
      </c>
      <c r="J117" s="82">
        <v>1</v>
      </c>
      <c r="K117" s="82"/>
      <c r="L117" s="82"/>
      <c r="M117" s="82"/>
      <c r="N117" s="82"/>
      <c r="O117" s="82"/>
      <c r="P117" s="82"/>
      <c r="Q117" s="82"/>
      <c r="R117" s="82">
        <f t="shared" si="5"/>
        <v>1</v>
      </c>
      <c r="S117" s="82">
        <f t="shared" si="5"/>
        <v>0</v>
      </c>
      <c r="T117" s="82">
        <v>1</v>
      </c>
      <c r="U117" s="82">
        <v>1</v>
      </c>
      <c r="V117" s="82">
        <v>1</v>
      </c>
      <c r="W117" s="82">
        <v>1</v>
      </c>
      <c r="X117" s="82">
        <v>1</v>
      </c>
      <c r="Y117" s="82">
        <v>1</v>
      </c>
      <c r="Z117" s="81"/>
      <c r="AA117" s="81">
        <v>7024547584</v>
      </c>
    </row>
    <row r="118" spans="1:27" s="11" customFormat="1" ht="18.75" customHeight="1">
      <c r="A118" s="40">
        <v>111</v>
      </c>
      <c r="B118" s="50" t="s">
        <v>2390</v>
      </c>
      <c r="C118" s="50" t="s">
        <v>2391</v>
      </c>
      <c r="D118" s="51" t="s">
        <v>2392</v>
      </c>
      <c r="E118" s="40">
        <v>261</v>
      </c>
      <c r="F118" s="51" t="s">
        <v>2381</v>
      </c>
      <c r="G118" s="78"/>
      <c r="H118" s="78" t="s">
        <v>7</v>
      </c>
      <c r="I118" s="78" t="s">
        <v>642</v>
      </c>
      <c r="J118" s="78"/>
      <c r="K118" s="78"/>
      <c r="L118" s="78"/>
      <c r="M118" s="78"/>
      <c r="N118" s="78"/>
      <c r="O118" s="78">
        <v>1</v>
      </c>
      <c r="P118" s="78"/>
      <c r="Q118" s="78"/>
      <c r="R118" s="82">
        <f t="shared" si="5"/>
        <v>0</v>
      </c>
      <c r="S118" s="82">
        <f t="shared" si="5"/>
        <v>1</v>
      </c>
      <c r="T118" s="82">
        <v>1</v>
      </c>
      <c r="U118" s="82">
        <v>1</v>
      </c>
      <c r="V118" s="82">
        <v>1</v>
      </c>
      <c r="W118" s="82">
        <v>1</v>
      </c>
      <c r="X118" s="82">
        <v>1</v>
      </c>
      <c r="Y118" s="82">
        <v>1</v>
      </c>
      <c r="Z118" s="40"/>
      <c r="AA118" s="40">
        <v>7024803243</v>
      </c>
    </row>
    <row r="119" spans="1:27" s="11" customFormat="1" ht="18.75" customHeight="1">
      <c r="A119" s="40">
        <v>112</v>
      </c>
      <c r="B119" s="50" t="s">
        <v>110</v>
      </c>
      <c r="C119" s="50" t="s">
        <v>283</v>
      </c>
      <c r="D119" s="51" t="s">
        <v>2393</v>
      </c>
      <c r="E119" s="40">
        <v>262</v>
      </c>
      <c r="F119" s="51" t="s">
        <v>2381</v>
      </c>
      <c r="G119" s="78"/>
      <c r="H119" s="78" t="s">
        <v>5</v>
      </c>
      <c r="I119" s="78" t="s">
        <v>642</v>
      </c>
      <c r="J119" s="78">
        <v>1</v>
      </c>
      <c r="K119" s="78"/>
      <c r="L119" s="78"/>
      <c r="M119" s="78"/>
      <c r="N119" s="78"/>
      <c r="O119" s="78"/>
      <c r="P119" s="78"/>
      <c r="Q119" s="78"/>
      <c r="R119" s="78">
        <f t="shared" si="5"/>
        <v>1</v>
      </c>
      <c r="S119" s="78">
        <f t="shared" si="2"/>
        <v>0</v>
      </c>
      <c r="T119" s="78">
        <v>1</v>
      </c>
      <c r="U119" s="78">
        <v>1</v>
      </c>
      <c r="V119" s="78">
        <v>1</v>
      </c>
      <c r="W119" s="78">
        <v>1</v>
      </c>
      <c r="X119" s="78">
        <v>1</v>
      </c>
      <c r="Y119" s="78">
        <v>1</v>
      </c>
      <c r="Z119" s="40"/>
      <c r="AA119" s="40">
        <v>7697169679</v>
      </c>
    </row>
    <row r="120" spans="1:27" s="11" customFormat="1" ht="18.75" customHeight="1">
      <c r="A120" s="40">
        <v>113</v>
      </c>
      <c r="B120" s="50" t="s">
        <v>218</v>
      </c>
      <c r="C120" s="50" t="s">
        <v>325</v>
      </c>
      <c r="D120" s="51" t="s">
        <v>2394</v>
      </c>
      <c r="E120" s="40">
        <v>263</v>
      </c>
      <c r="F120" s="51" t="s">
        <v>2381</v>
      </c>
      <c r="G120" s="78"/>
      <c r="H120" s="78" t="s">
        <v>5</v>
      </c>
      <c r="I120" s="78" t="s">
        <v>642</v>
      </c>
      <c r="J120" s="78"/>
      <c r="K120" s="78">
        <v>1</v>
      </c>
      <c r="L120" s="78"/>
      <c r="M120" s="78"/>
      <c r="N120" s="78"/>
      <c r="O120" s="78"/>
      <c r="P120" s="78"/>
      <c r="Q120" s="78"/>
      <c r="R120" s="78">
        <f t="shared" si="5"/>
        <v>0</v>
      </c>
      <c r="S120" s="78">
        <f t="shared" si="2"/>
        <v>1</v>
      </c>
      <c r="T120" s="78">
        <v>1</v>
      </c>
      <c r="U120" s="78">
        <v>1</v>
      </c>
      <c r="V120" s="78">
        <v>1</v>
      </c>
      <c r="W120" s="78">
        <v>1</v>
      </c>
      <c r="X120" s="78">
        <v>1</v>
      </c>
      <c r="Y120" s="78">
        <v>1</v>
      </c>
      <c r="Z120" s="40"/>
      <c r="AA120" s="40">
        <v>9575881917</v>
      </c>
    </row>
    <row r="121" spans="1:27" s="11" customFormat="1" ht="18.75" customHeight="1">
      <c r="A121" s="40">
        <v>114</v>
      </c>
      <c r="B121" s="50" t="s">
        <v>2480</v>
      </c>
      <c r="C121" s="50" t="s">
        <v>2481</v>
      </c>
      <c r="D121" s="51" t="s">
        <v>2482</v>
      </c>
      <c r="E121" s="40">
        <v>264</v>
      </c>
      <c r="F121" s="51" t="s">
        <v>2476</v>
      </c>
      <c r="G121" s="78"/>
      <c r="H121" s="78" t="s">
        <v>5</v>
      </c>
      <c r="I121" s="78" t="s">
        <v>642</v>
      </c>
      <c r="J121" s="78">
        <v>1</v>
      </c>
      <c r="K121" s="78"/>
      <c r="L121" s="78"/>
      <c r="M121" s="78"/>
      <c r="N121" s="78"/>
      <c r="O121" s="78"/>
      <c r="P121" s="78"/>
      <c r="Q121" s="78"/>
      <c r="R121" s="78">
        <f t="shared" si="5"/>
        <v>1</v>
      </c>
      <c r="S121" s="78">
        <f t="shared" si="2"/>
        <v>0</v>
      </c>
      <c r="T121" s="78">
        <v>1</v>
      </c>
      <c r="U121" s="78">
        <v>1</v>
      </c>
      <c r="V121" s="78">
        <v>1</v>
      </c>
      <c r="W121" s="78">
        <v>1</v>
      </c>
      <c r="X121" s="78">
        <v>1</v>
      </c>
      <c r="Y121" s="78">
        <v>1</v>
      </c>
      <c r="Z121" s="40"/>
      <c r="AA121" s="40">
        <v>7747039257</v>
      </c>
    </row>
    <row r="122" spans="1:27" s="11" customFormat="1" ht="18.75" customHeight="1">
      <c r="A122" s="40">
        <v>115</v>
      </c>
      <c r="B122" s="50" t="s">
        <v>2483</v>
      </c>
      <c r="C122" s="50" t="s">
        <v>2484</v>
      </c>
      <c r="D122" s="51" t="s">
        <v>2485</v>
      </c>
      <c r="E122" s="40">
        <v>265</v>
      </c>
      <c r="F122" s="51" t="s">
        <v>2476</v>
      </c>
      <c r="G122" s="78"/>
      <c r="H122" s="78" t="s">
        <v>6</v>
      </c>
      <c r="I122" s="78" t="s">
        <v>642</v>
      </c>
      <c r="J122" s="78"/>
      <c r="K122" s="78"/>
      <c r="L122" s="78"/>
      <c r="M122" s="78">
        <v>1</v>
      </c>
      <c r="N122" s="78"/>
      <c r="O122" s="78"/>
      <c r="P122" s="78"/>
      <c r="Q122" s="78"/>
      <c r="R122" s="78">
        <f t="shared" si="5"/>
        <v>0</v>
      </c>
      <c r="S122" s="78">
        <f t="shared" si="2"/>
        <v>1</v>
      </c>
      <c r="T122" s="78">
        <v>1</v>
      </c>
      <c r="U122" s="78">
        <v>1</v>
      </c>
      <c r="V122" s="78">
        <v>1</v>
      </c>
      <c r="W122" s="78">
        <v>1</v>
      </c>
      <c r="X122" s="78">
        <v>1</v>
      </c>
      <c r="Y122" s="78">
        <v>1</v>
      </c>
      <c r="Z122" s="40"/>
      <c r="AA122" s="40">
        <v>9098873747</v>
      </c>
    </row>
    <row r="123" spans="1:27" s="11" customFormat="1" ht="18.75" customHeight="1">
      <c r="A123" s="40">
        <v>116</v>
      </c>
      <c r="B123" s="50" t="s">
        <v>2486</v>
      </c>
      <c r="C123" s="50" t="s">
        <v>296</v>
      </c>
      <c r="D123" s="51" t="s">
        <v>2487</v>
      </c>
      <c r="E123" s="40">
        <v>266</v>
      </c>
      <c r="F123" s="51" t="s">
        <v>2476</v>
      </c>
      <c r="G123" s="78"/>
      <c r="H123" s="78" t="s">
        <v>7</v>
      </c>
      <c r="I123" s="78" t="s">
        <v>642</v>
      </c>
      <c r="J123" s="78"/>
      <c r="K123" s="78"/>
      <c r="L123" s="78"/>
      <c r="M123" s="78"/>
      <c r="N123" s="78">
        <v>1</v>
      </c>
      <c r="O123" s="78"/>
      <c r="P123" s="78"/>
      <c r="Q123" s="78"/>
      <c r="R123" s="78">
        <f t="shared" si="5"/>
        <v>1</v>
      </c>
      <c r="S123" s="78">
        <f t="shared" si="2"/>
        <v>0</v>
      </c>
      <c r="T123" s="78">
        <v>1</v>
      </c>
      <c r="U123" s="78">
        <v>1</v>
      </c>
      <c r="V123" s="78">
        <v>1</v>
      </c>
      <c r="W123" s="78">
        <v>1</v>
      </c>
      <c r="X123" s="78">
        <v>1</v>
      </c>
      <c r="Y123" s="78">
        <v>1</v>
      </c>
      <c r="Z123" s="40"/>
      <c r="AA123" s="40">
        <v>9300081302</v>
      </c>
    </row>
    <row r="124" spans="1:27" s="11" customFormat="1" ht="18.75" customHeight="1">
      <c r="A124" s="40">
        <v>117</v>
      </c>
      <c r="B124" s="50" t="s">
        <v>2488</v>
      </c>
      <c r="C124" s="50" t="s">
        <v>2489</v>
      </c>
      <c r="D124" s="51" t="s">
        <v>2490</v>
      </c>
      <c r="E124" s="40">
        <v>267</v>
      </c>
      <c r="F124" s="51" t="s">
        <v>2476</v>
      </c>
      <c r="G124" s="78"/>
      <c r="H124" s="78" t="s">
        <v>7</v>
      </c>
      <c r="I124" s="78" t="s">
        <v>642</v>
      </c>
      <c r="J124" s="78"/>
      <c r="K124" s="78"/>
      <c r="L124" s="78"/>
      <c r="M124" s="78"/>
      <c r="N124" s="78">
        <v>1</v>
      </c>
      <c r="O124" s="78"/>
      <c r="P124" s="78"/>
      <c r="Q124" s="78"/>
      <c r="R124" s="78">
        <f t="shared" si="5"/>
        <v>1</v>
      </c>
      <c r="S124" s="78">
        <f t="shared" si="2"/>
        <v>0</v>
      </c>
      <c r="T124" s="78">
        <v>1</v>
      </c>
      <c r="U124" s="78">
        <v>1</v>
      </c>
      <c r="V124" s="78">
        <v>1</v>
      </c>
      <c r="W124" s="78">
        <v>1</v>
      </c>
      <c r="X124" s="78">
        <v>1</v>
      </c>
      <c r="Y124" s="78">
        <v>1</v>
      </c>
      <c r="Z124" s="40"/>
      <c r="AA124" s="40">
        <v>9981196123</v>
      </c>
    </row>
    <row r="125" spans="1:27" s="11" customFormat="1" ht="18.75" customHeight="1">
      <c r="A125" s="40">
        <v>118</v>
      </c>
      <c r="B125" s="50" t="s">
        <v>221</v>
      </c>
      <c r="C125" s="50" t="s">
        <v>2574</v>
      </c>
      <c r="D125" s="51" t="s">
        <v>2575</v>
      </c>
      <c r="E125" s="40">
        <v>268</v>
      </c>
      <c r="F125" s="51" t="s">
        <v>2549</v>
      </c>
      <c r="G125" s="78"/>
      <c r="H125" s="78" t="s">
        <v>7</v>
      </c>
      <c r="I125" s="78" t="s">
        <v>642</v>
      </c>
      <c r="J125" s="78"/>
      <c r="K125" s="78"/>
      <c r="L125" s="78"/>
      <c r="M125" s="78"/>
      <c r="N125" s="78"/>
      <c r="O125" s="78">
        <v>1</v>
      </c>
      <c r="P125" s="78"/>
      <c r="Q125" s="78"/>
      <c r="R125" s="78">
        <f t="shared" si="5"/>
        <v>0</v>
      </c>
      <c r="S125" s="78">
        <f t="shared" si="2"/>
        <v>1</v>
      </c>
      <c r="T125" s="78">
        <v>1</v>
      </c>
      <c r="U125" s="78">
        <v>1</v>
      </c>
      <c r="V125" s="78">
        <v>1</v>
      </c>
      <c r="W125" s="78">
        <v>1</v>
      </c>
      <c r="X125" s="78">
        <v>1</v>
      </c>
      <c r="Y125" s="78">
        <v>1</v>
      </c>
      <c r="Z125" s="40"/>
      <c r="AA125" s="40">
        <v>7828209759</v>
      </c>
    </row>
    <row r="126" spans="1:27" s="11" customFormat="1" ht="18.75" customHeight="1">
      <c r="A126" s="40">
        <v>119</v>
      </c>
      <c r="B126" s="69" t="s">
        <v>262</v>
      </c>
      <c r="C126" s="50" t="s">
        <v>125</v>
      </c>
      <c r="D126" s="51" t="s">
        <v>1179</v>
      </c>
      <c r="E126" s="40">
        <v>269</v>
      </c>
      <c r="F126" s="81" t="s">
        <v>2549</v>
      </c>
      <c r="G126" s="78"/>
      <c r="H126" s="78" t="s">
        <v>7</v>
      </c>
      <c r="I126" s="78" t="s">
        <v>642</v>
      </c>
      <c r="J126" s="78"/>
      <c r="K126" s="78"/>
      <c r="L126" s="78"/>
      <c r="M126" s="78"/>
      <c r="N126" s="78"/>
      <c r="O126" s="78">
        <v>1</v>
      </c>
      <c r="P126" s="78"/>
      <c r="Q126" s="78"/>
      <c r="R126" s="78">
        <f t="shared" si="5"/>
        <v>0</v>
      </c>
      <c r="S126" s="78">
        <f t="shared" si="2"/>
        <v>1</v>
      </c>
      <c r="T126" s="78">
        <v>1</v>
      </c>
      <c r="U126" s="78">
        <v>1</v>
      </c>
      <c r="V126" s="78">
        <v>1</v>
      </c>
      <c r="W126" s="78">
        <v>1</v>
      </c>
      <c r="X126" s="78">
        <v>1</v>
      </c>
      <c r="Y126" s="78">
        <v>1</v>
      </c>
      <c r="Z126" s="40"/>
      <c r="AA126" s="40">
        <v>8225984265</v>
      </c>
    </row>
    <row r="127" spans="1:27" s="11" customFormat="1" ht="18.75" customHeight="1">
      <c r="A127" s="40">
        <v>120</v>
      </c>
      <c r="B127" s="50" t="s">
        <v>2576</v>
      </c>
      <c r="C127" s="50" t="s">
        <v>1497</v>
      </c>
      <c r="D127" s="51" t="s">
        <v>2577</v>
      </c>
      <c r="E127" s="40">
        <v>270</v>
      </c>
      <c r="F127" s="81" t="s">
        <v>2549</v>
      </c>
      <c r="G127" s="78"/>
      <c r="H127" s="78" t="s">
        <v>5</v>
      </c>
      <c r="I127" s="78" t="s">
        <v>642</v>
      </c>
      <c r="J127" s="78">
        <v>1</v>
      </c>
      <c r="K127" s="78"/>
      <c r="L127" s="78"/>
      <c r="M127" s="78"/>
      <c r="N127" s="78"/>
      <c r="O127" s="78"/>
      <c r="P127" s="78"/>
      <c r="Q127" s="78"/>
      <c r="R127" s="78">
        <f aca="true" t="shared" si="6" ref="R127:R145">SUM(J127+L127+N127+P127+AB127)</f>
        <v>1</v>
      </c>
      <c r="S127" s="78">
        <f t="shared" si="2"/>
        <v>0</v>
      </c>
      <c r="T127" s="78">
        <v>1</v>
      </c>
      <c r="U127" s="78">
        <v>1</v>
      </c>
      <c r="V127" s="78">
        <v>1</v>
      </c>
      <c r="W127" s="78">
        <v>1</v>
      </c>
      <c r="X127" s="78">
        <v>1</v>
      </c>
      <c r="Y127" s="78">
        <v>1</v>
      </c>
      <c r="Z127" s="40"/>
      <c r="AA127" s="40">
        <v>8889005703</v>
      </c>
    </row>
    <row r="128" spans="1:27" s="11" customFormat="1" ht="18.75" customHeight="1">
      <c r="A128" s="40">
        <v>121</v>
      </c>
      <c r="B128" s="50" t="s">
        <v>2578</v>
      </c>
      <c r="C128" s="50" t="s">
        <v>112</v>
      </c>
      <c r="D128" s="51" t="s">
        <v>2579</v>
      </c>
      <c r="E128" s="40">
        <v>271</v>
      </c>
      <c r="F128" s="51" t="s">
        <v>2549</v>
      </c>
      <c r="G128" s="78"/>
      <c r="H128" s="78" t="s">
        <v>7</v>
      </c>
      <c r="I128" s="78" t="s">
        <v>642</v>
      </c>
      <c r="J128" s="78"/>
      <c r="K128" s="78"/>
      <c r="L128" s="78"/>
      <c r="M128" s="78"/>
      <c r="N128" s="78">
        <v>1</v>
      </c>
      <c r="O128" s="78"/>
      <c r="P128" s="78"/>
      <c r="Q128" s="78"/>
      <c r="R128" s="78">
        <f t="shared" si="6"/>
        <v>1</v>
      </c>
      <c r="S128" s="78">
        <f t="shared" si="2"/>
        <v>0</v>
      </c>
      <c r="T128" s="78">
        <v>1</v>
      </c>
      <c r="U128" s="78">
        <v>1</v>
      </c>
      <c r="V128" s="78">
        <v>1</v>
      </c>
      <c r="W128" s="78">
        <v>1</v>
      </c>
      <c r="X128" s="78">
        <v>1</v>
      </c>
      <c r="Y128" s="78">
        <v>1</v>
      </c>
      <c r="Z128" s="40"/>
      <c r="AA128" s="40">
        <v>7869404248</v>
      </c>
    </row>
    <row r="129" spans="1:27" s="11" customFormat="1" ht="18.75" customHeight="1">
      <c r="A129" s="40">
        <v>122</v>
      </c>
      <c r="B129" s="50" t="s">
        <v>3300</v>
      </c>
      <c r="C129" s="50" t="s">
        <v>3301</v>
      </c>
      <c r="D129" s="51" t="s">
        <v>3302</v>
      </c>
      <c r="E129" s="40">
        <v>272</v>
      </c>
      <c r="F129" s="51" t="s">
        <v>2774</v>
      </c>
      <c r="G129" s="78"/>
      <c r="H129" s="78" t="s">
        <v>5</v>
      </c>
      <c r="I129" s="78" t="s">
        <v>642</v>
      </c>
      <c r="J129" s="78"/>
      <c r="K129" s="78">
        <v>1</v>
      </c>
      <c r="L129" s="78"/>
      <c r="M129" s="78"/>
      <c r="N129" s="78"/>
      <c r="O129" s="78"/>
      <c r="P129" s="78"/>
      <c r="Q129" s="78"/>
      <c r="R129" s="78">
        <f t="shared" si="6"/>
        <v>0</v>
      </c>
      <c r="S129" s="78">
        <f t="shared" si="2"/>
        <v>1</v>
      </c>
      <c r="T129" s="78">
        <v>1</v>
      </c>
      <c r="U129" s="78">
        <v>1</v>
      </c>
      <c r="V129" s="78">
        <v>1</v>
      </c>
      <c r="W129" s="78">
        <v>1</v>
      </c>
      <c r="X129" s="78">
        <v>1</v>
      </c>
      <c r="Y129" s="78">
        <v>1</v>
      </c>
      <c r="Z129" s="40"/>
      <c r="AA129" s="40">
        <v>7049349668</v>
      </c>
    </row>
    <row r="130" spans="1:27" s="11" customFormat="1" ht="18.75" customHeight="1">
      <c r="A130" s="40">
        <v>123</v>
      </c>
      <c r="B130" s="50" t="s">
        <v>3303</v>
      </c>
      <c r="C130" s="50" t="s">
        <v>3304</v>
      </c>
      <c r="D130" s="51" t="s">
        <v>1308</v>
      </c>
      <c r="E130" s="40">
        <v>273</v>
      </c>
      <c r="F130" s="51" t="s">
        <v>2774</v>
      </c>
      <c r="G130" s="78"/>
      <c r="H130" s="78" t="s">
        <v>6</v>
      </c>
      <c r="I130" s="78" t="s">
        <v>642</v>
      </c>
      <c r="J130" s="78"/>
      <c r="K130" s="78"/>
      <c r="L130" s="78">
        <v>1</v>
      </c>
      <c r="M130" s="78"/>
      <c r="N130" s="78"/>
      <c r="O130" s="78"/>
      <c r="P130" s="78"/>
      <c r="Q130" s="78"/>
      <c r="R130" s="78">
        <f t="shared" si="6"/>
        <v>1</v>
      </c>
      <c r="S130" s="78">
        <f t="shared" si="2"/>
        <v>0</v>
      </c>
      <c r="T130" s="78">
        <v>1</v>
      </c>
      <c r="U130" s="78">
        <v>1</v>
      </c>
      <c r="V130" s="78">
        <v>1</v>
      </c>
      <c r="W130" s="78">
        <v>1</v>
      </c>
      <c r="X130" s="78">
        <v>1</v>
      </c>
      <c r="Y130" s="78">
        <v>1</v>
      </c>
      <c r="Z130" s="40"/>
      <c r="AA130" s="40">
        <v>8719991972</v>
      </c>
    </row>
    <row r="131" spans="1:27" s="11" customFormat="1" ht="18.75" customHeight="1">
      <c r="A131" s="40">
        <v>124</v>
      </c>
      <c r="B131" s="50" t="s">
        <v>3305</v>
      </c>
      <c r="C131" s="50" t="s">
        <v>299</v>
      </c>
      <c r="D131" s="51" t="s">
        <v>1214</v>
      </c>
      <c r="E131" s="40">
        <v>274</v>
      </c>
      <c r="F131" s="51" t="s">
        <v>2774</v>
      </c>
      <c r="G131" s="78"/>
      <c r="H131" s="78" t="s">
        <v>5</v>
      </c>
      <c r="I131" s="78" t="s">
        <v>642</v>
      </c>
      <c r="J131" s="78">
        <v>1</v>
      </c>
      <c r="K131" s="78"/>
      <c r="L131" s="78"/>
      <c r="M131" s="78"/>
      <c r="N131" s="78"/>
      <c r="O131" s="78"/>
      <c r="P131" s="78"/>
      <c r="Q131" s="78"/>
      <c r="R131" s="78">
        <f t="shared" si="6"/>
        <v>1</v>
      </c>
      <c r="S131" s="78">
        <f t="shared" si="2"/>
        <v>0</v>
      </c>
      <c r="T131" s="78">
        <v>1</v>
      </c>
      <c r="U131" s="78">
        <v>1</v>
      </c>
      <c r="V131" s="78">
        <v>1</v>
      </c>
      <c r="W131" s="78">
        <v>1</v>
      </c>
      <c r="X131" s="78">
        <v>1</v>
      </c>
      <c r="Y131" s="78">
        <v>1</v>
      </c>
      <c r="Z131" s="40"/>
      <c r="AA131" s="40">
        <v>8085102668</v>
      </c>
    </row>
    <row r="132" spans="1:27" s="11" customFormat="1" ht="18.75" customHeight="1">
      <c r="A132" s="40">
        <v>125</v>
      </c>
      <c r="B132" s="50" t="s">
        <v>3306</v>
      </c>
      <c r="C132" s="50" t="s">
        <v>3307</v>
      </c>
      <c r="D132" s="51" t="s">
        <v>1753</v>
      </c>
      <c r="E132" s="40">
        <v>275</v>
      </c>
      <c r="F132" s="51" t="s">
        <v>2774</v>
      </c>
      <c r="G132" s="78"/>
      <c r="H132" s="78" t="s">
        <v>11</v>
      </c>
      <c r="I132" s="78" t="s">
        <v>642</v>
      </c>
      <c r="J132" s="78"/>
      <c r="K132" s="78"/>
      <c r="L132" s="78"/>
      <c r="M132" s="78"/>
      <c r="N132" s="78"/>
      <c r="O132" s="78"/>
      <c r="P132" s="78"/>
      <c r="Q132" s="78">
        <v>1</v>
      </c>
      <c r="R132" s="78">
        <f t="shared" si="6"/>
        <v>0</v>
      </c>
      <c r="S132" s="78">
        <f t="shared" si="2"/>
        <v>1</v>
      </c>
      <c r="T132" s="78">
        <v>1</v>
      </c>
      <c r="U132" s="78">
        <v>1</v>
      </c>
      <c r="V132" s="78">
        <v>1</v>
      </c>
      <c r="W132" s="78">
        <v>1</v>
      </c>
      <c r="X132" s="78">
        <v>1</v>
      </c>
      <c r="Y132" s="78">
        <v>1</v>
      </c>
      <c r="Z132" s="40"/>
      <c r="AA132" s="40">
        <v>7067407450</v>
      </c>
    </row>
    <row r="133" spans="1:27" s="11" customFormat="1" ht="18.75" customHeight="1">
      <c r="A133" s="40">
        <v>126</v>
      </c>
      <c r="B133" s="50" t="s">
        <v>3308</v>
      </c>
      <c r="C133" s="50" t="s">
        <v>3309</v>
      </c>
      <c r="D133" s="51" t="s">
        <v>3310</v>
      </c>
      <c r="E133" s="40">
        <v>276</v>
      </c>
      <c r="F133" s="51" t="s">
        <v>2774</v>
      </c>
      <c r="G133" s="78"/>
      <c r="H133" s="78" t="s">
        <v>5</v>
      </c>
      <c r="I133" s="78" t="s">
        <v>642</v>
      </c>
      <c r="J133" s="78"/>
      <c r="K133" s="78">
        <v>1</v>
      </c>
      <c r="L133" s="78"/>
      <c r="M133" s="78"/>
      <c r="N133" s="78"/>
      <c r="O133" s="78"/>
      <c r="P133" s="78"/>
      <c r="Q133" s="78"/>
      <c r="R133" s="78">
        <f t="shared" si="6"/>
        <v>0</v>
      </c>
      <c r="S133" s="78">
        <f t="shared" si="2"/>
        <v>1</v>
      </c>
      <c r="T133" s="78">
        <v>1</v>
      </c>
      <c r="U133" s="78">
        <v>1</v>
      </c>
      <c r="V133" s="78">
        <v>1</v>
      </c>
      <c r="W133" s="78">
        <v>1</v>
      </c>
      <c r="X133" s="78">
        <v>1</v>
      </c>
      <c r="Y133" s="78">
        <v>1</v>
      </c>
      <c r="Z133" s="40"/>
      <c r="AA133" s="40">
        <v>8349948573</v>
      </c>
    </row>
    <row r="134" spans="1:27" s="11" customFormat="1" ht="18.75" customHeight="1">
      <c r="A134" s="40">
        <v>127</v>
      </c>
      <c r="B134" s="50" t="s">
        <v>3311</v>
      </c>
      <c r="C134" s="50" t="s">
        <v>3312</v>
      </c>
      <c r="D134" s="51" t="s">
        <v>3313</v>
      </c>
      <c r="E134" s="40">
        <v>277</v>
      </c>
      <c r="F134" s="51" t="s">
        <v>2774</v>
      </c>
      <c r="G134" s="78"/>
      <c r="H134" s="78" t="s">
        <v>5</v>
      </c>
      <c r="I134" s="78" t="s">
        <v>642</v>
      </c>
      <c r="J134" s="78"/>
      <c r="K134" s="78">
        <v>1</v>
      </c>
      <c r="L134" s="78"/>
      <c r="M134" s="78"/>
      <c r="N134" s="78"/>
      <c r="O134" s="78"/>
      <c r="P134" s="78"/>
      <c r="Q134" s="78"/>
      <c r="R134" s="78">
        <f t="shared" si="6"/>
        <v>0</v>
      </c>
      <c r="S134" s="78">
        <f t="shared" si="2"/>
        <v>1</v>
      </c>
      <c r="T134" s="78">
        <v>1</v>
      </c>
      <c r="U134" s="78">
        <v>1</v>
      </c>
      <c r="V134" s="78">
        <v>1</v>
      </c>
      <c r="W134" s="78">
        <v>1</v>
      </c>
      <c r="X134" s="78">
        <v>1</v>
      </c>
      <c r="Y134" s="78">
        <v>1</v>
      </c>
      <c r="Z134" s="40"/>
      <c r="AA134" s="40">
        <v>8085594332</v>
      </c>
    </row>
    <row r="135" spans="1:27" s="11" customFormat="1" ht="18.75" customHeight="1">
      <c r="A135" s="40">
        <v>128</v>
      </c>
      <c r="B135" s="50" t="s">
        <v>3314</v>
      </c>
      <c r="C135" s="50" t="s">
        <v>3315</v>
      </c>
      <c r="D135" s="51" t="s">
        <v>3316</v>
      </c>
      <c r="E135" s="40">
        <v>278</v>
      </c>
      <c r="F135" s="51" t="s">
        <v>2830</v>
      </c>
      <c r="G135" s="78"/>
      <c r="H135" s="78" t="s">
        <v>5</v>
      </c>
      <c r="I135" s="78" t="s">
        <v>642</v>
      </c>
      <c r="J135" s="78">
        <v>1</v>
      </c>
      <c r="K135" s="78"/>
      <c r="L135" s="78"/>
      <c r="M135" s="78"/>
      <c r="N135" s="78"/>
      <c r="O135" s="78"/>
      <c r="P135" s="78"/>
      <c r="Q135" s="78"/>
      <c r="R135" s="78">
        <f t="shared" si="6"/>
        <v>1</v>
      </c>
      <c r="S135" s="78">
        <f t="shared" si="2"/>
        <v>0</v>
      </c>
      <c r="T135" s="78">
        <v>1</v>
      </c>
      <c r="U135" s="78">
        <v>1</v>
      </c>
      <c r="V135" s="78">
        <v>1</v>
      </c>
      <c r="W135" s="78">
        <v>1</v>
      </c>
      <c r="X135" s="78">
        <v>1</v>
      </c>
      <c r="Y135" s="78">
        <v>1</v>
      </c>
      <c r="Z135" s="40"/>
      <c r="AA135" s="40">
        <v>9589087130</v>
      </c>
    </row>
    <row r="136" spans="1:27" s="11" customFormat="1" ht="18.75" customHeight="1">
      <c r="A136" s="40">
        <v>129</v>
      </c>
      <c r="B136" s="50" t="s">
        <v>3317</v>
      </c>
      <c r="C136" s="50" t="s">
        <v>3318</v>
      </c>
      <c r="D136" s="51" t="s">
        <v>2953</v>
      </c>
      <c r="E136" s="40">
        <v>279</v>
      </c>
      <c r="F136" s="51" t="s">
        <v>2830</v>
      </c>
      <c r="G136" s="78"/>
      <c r="H136" s="78" t="s">
        <v>7</v>
      </c>
      <c r="I136" s="78" t="s">
        <v>642</v>
      </c>
      <c r="J136" s="78"/>
      <c r="K136" s="78"/>
      <c r="L136" s="78"/>
      <c r="M136" s="78"/>
      <c r="N136" s="78"/>
      <c r="O136" s="78">
        <v>1</v>
      </c>
      <c r="P136" s="78"/>
      <c r="Q136" s="78"/>
      <c r="R136" s="78">
        <f t="shared" si="6"/>
        <v>0</v>
      </c>
      <c r="S136" s="78">
        <f t="shared" si="2"/>
        <v>1</v>
      </c>
      <c r="T136" s="78">
        <v>1</v>
      </c>
      <c r="U136" s="78">
        <v>1</v>
      </c>
      <c r="V136" s="78">
        <v>1</v>
      </c>
      <c r="W136" s="78">
        <v>1</v>
      </c>
      <c r="X136" s="78">
        <v>1</v>
      </c>
      <c r="Y136" s="78">
        <v>1</v>
      </c>
      <c r="Z136" s="40"/>
      <c r="AA136" s="40">
        <v>7879859079</v>
      </c>
    </row>
    <row r="137" spans="1:27" s="11" customFormat="1" ht="18.75" customHeight="1">
      <c r="A137" s="40">
        <v>130</v>
      </c>
      <c r="B137" s="50" t="s">
        <v>3319</v>
      </c>
      <c r="C137" s="50" t="s">
        <v>3320</v>
      </c>
      <c r="D137" s="51" t="s">
        <v>1167</v>
      </c>
      <c r="E137" s="40">
        <v>280</v>
      </c>
      <c r="F137" s="81" t="s">
        <v>2908</v>
      </c>
      <c r="G137" s="78"/>
      <c r="H137" s="78" t="s">
        <v>5</v>
      </c>
      <c r="I137" s="78" t="s">
        <v>642</v>
      </c>
      <c r="J137" s="78"/>
      <c r="K137" s="78">
        <v>1</v>
      </c>
      <c r="L137" s="78"/>
      <c r="M137" s="78"/>
      <c r="N137" s="78"/>
      <c r="O137" s="78"/>
      <c r="P137" s="78"/>
      <c r="Q137" s="78"/>
      <c r="R137" s="78">
        <f t="shared" si="6"/>
        <v>0</v>
      </c>
      <c r="S137" s="78">
        <f aca="true" t="shared" si="7" ref="S137:S145">SUM(K137+M137+O137+Q137+AC137)</f>
        <v>1</v>
      </c>
      <c r="T137" s="78">
        <v>1</v>
      </c>
      <c r="U137" s="78">
        <v>1</v>
      </c>
      <c r="V137" s="78">
        <v>1</v>
      </c>
      <c r="W137" s="78">
        <v>1</v>
      </c>
      <c r="X137" s="78">
        <v>1</v>
      </c>
      <c r="Y137" s="78">
        <v>1</v>
      </c>
      <c r="Z137" s="40"/>
      <c r="AA137" s="40">
        <v>8225088904</v>
      </c>
    </row>
    <row r="138" spans="1:27" s="11" customFormat="1" ht="18.75" customHeight="1">
      <c r="A138" s="40">
        <v>131</v>
      </c>
      <c r="B138" s="50" t="s">
        <v>3464</v>
      </c>
      <c r="C138" s="50" t="s">
        <v>3465</v>
      </c>
      <c r="D138" s="51" t="s">
        <v>3466</v>
      </c>
      <c r="E138" s="40">
        <v>281</v>
      </c>
      <c r="F138" s="81" t="s">
        <v>3467</v>
      </c>
      <c r="G138" s="78"/>
      <c r="H138" s="78" t="s">
        <v>7</v>
      </c>
      <c r="I138" s="78"/>
      <c r="J138" s="78"/>
      <c r="K138" s="78"/>
      <c r="L138" s="78"/>
      <c r="M138" s="78"/>
      <c r="N138" s="78"/>
      <c r="O138" s="78">
        <v>1</v>
      </c>
      <c r="P138" s="78"/>
      <c r="Q138" s="78"/>
      <c r="R138" s="78">
        <f t="shared" si="6"/>
        <v>0</v>
      </c>
      <c r="S138" s="78">
        <f t="shared" si="7"/>
        <v>1</v>
      </c>
      <c r="T138" s="78">
        <v>1</v>
      </c>
      <c r="U138" s="78">
        <v>1</v>
      </c>
      <c r="V138" s="78">
        <v>1</v>
      </c>
      <c r="W138" s="78">
        <v>1</v>
      </c>
      <c r="X138" s="78">
        <v>1</v>
      </c>
      <c r="Y138" s="78">
        <v>1</v>
      </c>
      <c r="Z138" s="40"/>
      <c r="AA138" s="40">
        <v>8085461668</v>
      </c>
    </row>
    <row r="139" spans="1:27" s="11" customFormat="1" ht="18.75" customHeight="1">
      <c r="A139" s="40">
        <v>132</v>
      </c>
      <c r="B139" s="50" t="s">
        <v>3468</v>
      </c>
      <c r="C139" s="50" t="s">
        <v>3469</v>
      </c>
      <c r="D139" s="51" t="s">
        <v>2183</v>
      </c>
      <c r="E139" s="40">
        <v>282</v>
      </c>
      <c r="F139" s="81" t="s">
        <v>3467</v>
      </c>
      <c r="G139" s="78"/>
      <c r="H139" s="78" t="s">
        <v>11</v>
      </c>
      <c r="I139" s="78" t="s">
        <v>642</v>
      </c>
      <c r="J139" s="78"/>
      <c r="K139" s="78"/>
      <c r="L139" s="78"/>
      <c r="M139" s="78"/>
      <c r="N139" s="78"/>
      <c r="O139" s="78"/>
      <c r="P139" s="78"/>
      <c r="Q139" s="78">
        <v>1</v>
      </c>
      <c r="R139" s="78">
        <f t="shared" si="6"/>
        <v>0</v>
      </c>
      <c r="S139" s="78">
        <f t="shared" si="7"/>
        <v>1</v>
      </c>
      <c r="T139" s="78">
        <v>1</v>
      </c>
      <c r="U139" s="78">
        <v>1</v>
      </c>
      <c r="V139" s="78">
        <v>1</v>
      </c>
      <c r="W139" s="78">
        <v>1</v>
      </c>
      <c r="X139" s="78">
        <v>1</v>
      </c>
      <c r="Y139" s="78">
        <v>1</v>
      </c>
      <c r="Z139" s="40"/>
      <c r="AA139" s="40">
        <v>9755789750</v>
      </c>
    </row>
    <row r="140" spans="1:27" s="11" customFormat="1" ht="18.75" customHeight="1">
      <c r="A140" s="40">
        <v>133</v>
      </c>
      <c r="B140" s="50" t="s">
        <v>3470</v>
      </c>
      <c r="C140" s="50" t="s">
        <v>3471</v>
      </c>
      <c r="D140" s="51" t="s">
        <v>3472</v>
      </c>
      <c r="E140" s="40">
        <v>283</v>
      </c>
      <c r="F140" s="81" t="s">
        <v>3467</v>
      </c>
      <c r="G140" s="78"/>
      <c r="H140" s="78" t="s">
        <v>7</v>
      </c>
      <c r="I140" s="78" t="s">
        <v>642</v>
      </c>
      <c r="J140" s="78"/>
      <c r="K140" s="78"/>
      <c r="L140" s="78"/>
      <c r="M140" s="78"/>
      <c r="N140" s="78"/>
      <c r="O140" s="78">
        <v>1</v>
      </c>
      <c r="P140" s="78"/>
      <c r="Q140" s="78"/>
      <c r="R140" s="78">
        <f t="shared" si="6"/>
        <v>0</v>
      </c>
      <c r="S140" s="78">
        <f t="shared" si="7"/>
        <v>1</v>
      </c>
      <c r="T140" s="78">
        <v>1</v>
      </c>
      <c r="U140" s="78">
        <v>1</v>
      </c>
      <c r="V140" s="78">
        <v>1</v>
      </c>
      <c r="W140" s="78">
        <v>1</v>
      </c>
      <c r="X140" s="78">
        <v>1</v>
      </c>
      <c r="Y140" s="78">
        <v>1</v>
      </c>
      <c r="Z140" s="40"/>
      <c r="AA140" s="40">
        <v>9424105232</v>
      </c>
    </row>
    <row r="141" spans="1:27" s="11" customFormat="1" ht="18.75" customHeight="1">
      <c r="A141" s="40">
        <v>134</v>
      </c>
      <c r="B141" s="50" t="s">
        <v>3473</v>
      </c>
      <c r="C141" s="50" t="s">
        <v>3474</v>
      </c>
      <c r="D141" s="51" t="s">
        <v>3475</v>
      </c>
      <c r="E141" s="40">
        <v>284</v>
      </c>
      <c r="F141" s="81" t="s">
        <v>3467</v>
      </c>
      <c r="G141" s="78"/>
      <c r="H141" s="78" t="s">
        <v>7</v>
      </c>
      <c r="I141" s="78"/>
      <c r="J141" s="78"/>
      <c r="K141" s="78"/>
      <c r="L141" s="78"/>
      <c r="M141" s="78"/>
      <c r="N141" s="78"/>
      <c r="O141" s="78">
        <v>1</v>
      </c>
      <c r="P141" s="78"/>
      <c r="Q141" s="78"/>
      <c r="R141" s="78">
        <f t="shared" si="6"/>
        <v>0</v>
      </c>
      <c r="S141" s="78">
        <f t="shared" si="7"/>
        <v>1</v>
      </c>
      <c r="T141" s="78">
        <v>1</v>
      </c>
      <c r="U141" s="78">
        <v>1</v>
      </c>
      <c r="V141" s="78">
        <v>1</v>
      </c>
      <c r="W141" s="78">
        <v>1</v>
      </c>
      <c r="X141" s="78">
        <v>1</v>
      </c>
      <c r="Y141" s="78">
        <v>1</v>
      </c>
      <c r="Z141" s="40"/>
      <c r="AA141" s="40">
        <v>7722863012</v>
      </c>
    </row>
    <row r="142" spans="1:27" s="11" customFormat="1" ht="18.75" customHeight="1">
      <c r="A142" s="40">
        <v>135</v>
      </c>
      <c r="B142" s="50" t="s">
        <v>3476</v>
      </c>
      <c r="C142" s="50" t="s">
        <v>3477</v>
      </c>
      <c r="D142" s="51" t="s">
        <v>967</v>
      </c>
      <c r="E142" s="40">
        <v>285</v>
      </c>
      <c r="F142" s="81" t="s">
        <v>3467</v>
      </c>
      <c r="G142" s="78"/>
      <c r="H142" s="78" t="s">
        <v>5</v>
      </c>
      <c r="I142" s="78"/>
      <c r="J142" s="78"/>
      <c r="K142" s="78">
        <v>1</v>
      </c>
      <c r="L142" s="78"/>
      <c r="M142" s="78"/>
      <c r="N142" s="78"/>
      <c r="O142" s="78"/>
      <c r="P142" s="78"/>
      <c r="Q142" s="78"/>
      <c r="R142" s="78">
        <f t="shared" si="6"/>
        <v>0</v>
      </c>
      <c r="S142" s="78">
        <f t="shared" si="7"/>
        <v>1</v>
      </c>
      <c r="T142" s="78">
        <v>1</v>
      </c>
      <c r="U142" s="78">
        <v>1</v>
      </c>
      <c r="V142" s="78">
        <v>1</v>
      </c>
      <c r="W142" s="78">
        <v>1</v>
      </c>
      <c r="X142" s="78">
        <v>1</v>
      </c>
      <c r="Y142" s="78">
        <v>1</v>
      </c>
      <c r="Z142" s="40"/>
      <c r="AA142" s="40">
        <v>7470431462</v>
      </c>
    </row>
    <row r="143" spans="1:27" s="11" customFormat="1" ht="18.75" customHeight="1">
      <c r="A143" s="40">
        <v>136</v>
      </c>
      <c r="B143" s="50" t="s">
        <v>3478</v>
      </c>
      <c r="C143" s="50" t="s">
        <v>3479</v>
      </c>
      <c r="D143" s="51" t="s">
        <v>1037</v>
      </c>
      <c r="E143" s="40">
        <v>286</v>
      </c>
      <c r="F143" s="81" t="s">
        <v>3467</v>
      </c>
      <c r="G143" s="78"/>
      <c r="H143" s="78" t="s">
        <v>11</v>
      </c>
      <c r="I143" s="78"/>
      <c r="J143" s="78"/>
      <c r="K143" s="78"/>
      <c r="L143" s="78"/>
      <c r="M143" s="78"/>
      <c r="N143" s="78"/>
      <c r="O143" s="78"/>
      <c r="P143" s="78"/>
      <c r="Q143" s="78">
        <v>1</v>
      </c>
      <c r="R143" s="78">
        <f t="shared" si="6"/>
        <v>0</v>
      </c>
      <c r="S143" s="78">
        <f t="shared" si="7"/>
        <v>1</v>
      </c>
      <c r="T143" s="78">
        <v>1</v>
      </c>
      <c r="U143" s="78">
        <v>1</v>
      </c>
      <c r="V143" s="78">
        <v>1</v>
      </c>
      <c r="W143" s="78">
        <v>1</v>
      </c>
      <c r="X143" s="78">
        <v>1</v>
      </c>
      <c r="Y143" s="78">
        <v>1</v>
      </c>
      <c r="Z143" s="40"/>
      <c r="AA143" s="40">
        <v>9981212606</v>
      </c>
    </row>
    <row r="144" spans="1:27" s="11" customFormat="1" ht="18.75" customHeight="1">
      <c r="A144" s="40">
        <v>137</v>
      </c>
      <c r="B144" s="50" t="s">
        <v>639</v>
      </c>
      <c r="C144" s="50" t="s">
        <v>3480</v>
      </c>
      <c r="D144" s="51" t="s">
        <v>1835</v>
      </c>
      <c r="E144" s="40">
        <v>287</v>
      </c>
      <c r="F144" s="81" t="s">
        <v>3467</v>
      </c>
      <c r="G144" s="78"/>
      <c r="H144" s="78" t="s">
        <v>7</v>
      </c>
      <c r="I144" s="78"/>
      <c r="J144" s="78"/>
      <c r="K144" s="78"/>
      <c r="L144" s="78"/>
      <c r="M144" s="78"/>
      <c r="N144" s="78"/>
      <c r="O144" s="78">
        <v>1</v>
      </c>
      <c r="P144" s="78"/>
      <c r="Q144" s="78"/>
      <c r="R144" s="78">
        <f t="shared" si="6"/>
        <v>0</v>
      </c>
      <c r="S144" s="78">
        <f t="shared" si="7"/>
        <v>1</v>
      </c>
      <c r="T144" s="78">
        <v>1</v>
      </c>
      <c r="U144" s="78">
        <v>1</v>
      </c>
      <c r="V144" s="78">
        <v>1</v>
      </c>
      <c r="W144" s="78">
        <v>1</v>
      </c>
      <c r="X144" s="78">
        <v>1</v>
      </c>
      <c r="Y144" s="78">
        <v>1</v>
      </c>
      <c r="Z144" s="40"/>
      <c r="AA144" s="40">
        <v>9165865272</v>
      </c>
    </row>
    <row r="145" spans="1:27" s="11" customFormat="1" ht="18.75" customHeight="1">
      <c r="A145" s="40">
        <v>138</v>
      </c>
      <c r="B145" s="50" t="s">
        <v>3531</v>
      </c>
      <c r="C145" s="50" t="s">
        <v>3532</v>
      </c>
      <c r="D145" s="51" t="s">
        <v>1328</v>
      </c>
      <c r="E145" s="40">
        <v>288</v>
      </c>
      <c r="F145" s="81" t="s">
        <v>3516</v>
      </c>
      <c r="G145" s="78"/>
      <c r="H145" s="78" t="s">
        <v>5</v>
      </c>
      <c r="I145" s="78"/>
      <c r="J145" s="78">
        <v>1</v>
      </c>
      <c r="K145" s="78"/>
      <c r="L145" s="78"/>
      <c r="M145" s="78"/>
      <c r="N145" s="78"/>
      <c r="O145" s="78"/>
      <c r="P145" s="78"/>
      <c r="Q145" s="78"/>
      <c r="R145" s="78">
        <f t="shared" si="6"/>
        <v>1</v>
      </c>
      <c r="S145" s="78">
        <f t="shared" si="7"/>
        <v>0</v>
      </c>
      <c r="T145" s="78">
        <v>1</v>
      </c>
      <c r="U145" s="78">
        <v>1</v>
      </c>
      <c r="V145" s="78">
        <v>1</v>
      </c>
      <c r="W145" s="78">
        <v>1</v>
      </c>
      <c r="X145" s="78">
        <v>1</v>
      </c>
      <c r="Y145" s="78">
        <v>1</v>
      </c>
      <c r="Z145" s="40"/>
      <c r="AA145" s="40">
        <v>7049283782</v>
      </c>
    </row>
    <row r="146" spans="1:27" s="11" customFormat="1" ht="18.75" customHeight="1">
      <c r="A146" s="40">
        <v>139</v>
      </c>
      <c r="B146" s="50" t="s">
        <v>3545</v>
      </c>
      <c r="C146" s="50" t="s">
        <v>3546</v>
      </c>
      <c r="D146" s="51" t="s">
        <v>3547</v>
      </c>
      <c r="E146" s="40">
        <v>289</v>
      </c>
      <c r="F146" s="81" t="s">
        <v>3516</v>
      </c>
      <c r="G146" s="78"/>
      <c r="H146" s="78" t="s">
        <v>7</v>
      </c>
      <c r="I146" s="78"/>
      <c r="J146" s="78"/>
      <c r="K146" s="78"/>
      <c r="L146" s="78"/>
      <c r="M146" s="78"/>
      <c r="N146" s="78"/>
      <c r="O146" s="78">
        <v>1</v>
      </c>
      <c r="P146" s="78"/>
      <c r="Q146" s="78"/>
      <c r="R146" s="78">
        <f aca="true" t="shared" si="8" ref="R146:S152">SUM(J146+L146+N146+P146+AB146)</f>
        <v>0</v>
      </c>
      <c r="S146" s="78">
        <f t="shared" si="8"/>
        <v>1</v>
      </c>
      <c r="T146" s="78">
        <v>1</v>
      </c>
      <c r="U146" s="78">
        <v>1</v>
      </c>
      <c r="V146" s="78">
        <v>1</v>
      </c>
      <c r="W146" s="78">
        <v>1</v>
      </c>
      <c r="X146" s="78">
        <v>1</v>
      </c>
      <c r="Y146" s="78">
        <v>1</v>
      </c>
      <c r="Z146" s="40"/>
      <c r="AA146" s="40">
        <v>7747994959</v>
      </c>
    </row>
    <row r="147" spans="1:27" s="11" customFormat="1" ht="18.75" customHeight="1">
      <c r="A147" s="40">
        <v>140</v>
      </c>
      <c r="B147" s="50" t="s">
        <v>3550</v>
      </c>
      <c r="C147" s="50" t="s">
        <v>3551</v>
      </c>
      <c r="D147" s="51" t="s">
        <v>3552</v>
      </c>
      <c r="E147" s="40">
        <v>290</v>
      </c>
      <c r="F147" s="81" t="s">
        <v>3516</v>
      </c>
      <c r="G147" s="78"/>
      <c r="H147" s="78" t="s">
        <v>7</v>
      </c>
      <c r="I147" s="78"/>
      <c r="J147" s="78"/>
      <c r="K147" s="78"/>
      <c r="L147" s="78"/>
      <c r="M147" s="78"/>
      <c r="N147" s="78"/>
      <c r="O147" s="78">
        <v>1</v>
      </c>
      <c r="P147" s="78"/>
      <c r="Q147" s="78"/>
      <c r="R147" s="78">
        <f t="shared" si="8"/>
        <v>0</v>
      </c>
      <c r="S147" s="78">
        <f t="shared" si="8"/>
        <v>1</v>
      </c>
      <c r="T147" s="78">
        <v>1</v>
      </c>
      <c r="U147" s="78">
        <v>1</v>
      </c>
      <c r="V147" s="78">
        <v>1</v>
      </c>
      <c r="W147" s="78">
        <v>1</v>
      </c>
      <c r="X147" s="78">
        <v>1</v>
      </c>
      <c r="Y147" s="78">
        <v>1</v>
      </c>
      <c r="Z147" s="40"/>
      <c r="AA147" s="40">
        <v>9752991242</v>
      </c>
    </row>
    <row r="148" spans="1:27" s="11" customFormat="1" ht="18.75" customHeight="1">
      <c r="A148" s="40">
        <v>141</v>
      </c>
      <c r="B148" s="50" t="s">
        <v>245</v>
      </c>
      <c r="C148" s="50" t="s">
        <v>3553</v>
      </c>
      <c r="D148" s="51" t="s">
        <v>3554</v>
      </c>
      <c r="E148" s="40">
        <v>291</v>
      </c>
      <c r="F148" s="81" t="s">
        <v>3516</v>
      </c>
      <c r="G148" s="78"/>
      <c r="H148" s="78" t="s">
        <v>7</v>
      </c>
      <c r="I148" s="78"/>
      <c r="J148" s="78"/>
      <c r="K148" s="78"/>
      <c r="L148" s="78"/>
      <c r="M148" s="78"/>
      <c r="N148" s="78"/>
      <c r="O148" s="78">
        <v>1</v>
      </c>
      <c r="P148" s="78"/>
      <c r="Q148" s="78"/>
      <c r="R148" s="78">
        <f t="shared" si="8"/>
        <v>0</v>
      </c>
      <c r="S148" s="78">
        <f t="shared" si="8"/>
        <v>1</v>
      </c>
      <c r="T148" s="78">
        <v>1</v>
      </c>
      <c r="U148" s="78">
        <v>1</v>
      </c>
      <c r="V148" s="78">
        <v>1</v>
      </c>
      <c r="W148" s="78">
        <v>1</v>
      </c>
      <c r="X148" s="78">
        <v>1</v>
      </c>
      <c r="Y148" s="78">
        <v>1</v>
      </c>
      <c r="Z148" s="40"/>
      <c r="AA148" s="40">
        <v>8964982342</v>
      </c>
    </row>
    <row r="149" spans="1:27" s="11" customFormat="1" ht="18.75" customHeight="1">
      <c r="A149" s="40">
        <v>142</v>
      </c>
      <c r="B149" s="50" t="s">
        <v>1371</v>
      </c>
      <c r="C149" s="50" t="s">
        <v>3555</v>
      </c>
      <c r="D149" s="51" t="s">
        <v>3556</v>
      </c>
      <c r="E149" s="40">
        <v>292</v>
      </c>
      <c r="F149" s="81" t="s">
        <v>3516</v>
      </c>
      <c r="G149" s="78"/>
      <c r="H149" s="78" t="s">
        <v>7</v>
      </c>
      <c r="I149" s="78"/>
      <c r="J149" s="78"/>
      <c r="K149" s="78"/>
      <c r="L149" s="78"/>
      <c r="M149" s="78"/>
      <c r="N149" s="78"/>
      <c r="O149" s="78">
        <v>1</v>
      </c>
      <c r="P149" s="78"/>
      <c r="Q149" s="78"/>
      <c r="R149" s="78">
        <f t="shared" si="8"/>
        <v>0</v>
      </c>
      <c r="S149" s="78">
        <f t="shared" si="8"/>
        <v>1</v>
      </c>
      <c r="T149" s="78">
        <v>1</v>
      </c>
      <c r="U149" s="78">
        <v>1</v>
      </c>
      <c r="V149" s="78">
        <v>1</v>
      </c>
      <c r="W149" s="78">
        <v>1</v>
      </c>
      <c r="X149" s="78">
        <v>1</v>
      </c>
      <c r="Y149" s="78">
        <v>1</v>
      </c>
      <c r="Z149" s="40"/>
      <c r="AA149" s="40">
        <v>7879348422</v>
      </c>
    </row>
    <row r="150" spans="1:27" s="11" customFormat="1" ht="18.75" customHeight="1">
      <c r="A150" s="40">
        <v>143</v>
      </c>
      <c r="B150" s="50" t="s">
        <v>3557</v>
      </c>
      <c r="C150" s="50" t="s">
        <v>3558</v>
      </c>
      <c r="D150" s="51" t="s">
        <v>3559</v>
      </c>
      <c r="E150" s="40">
        <v>293</v>
      </c>
      <c r="F150" s="81" t="s">
        <v>3516</v>
      </c>
      <c r="G150" s="78"/>
      <c r="H150" s="78" t="s">
        <v>7</v>
      </c>
      <c r="I150" s="78"/>
      <c r="J150" s="78"/>
      <c r="K150" s="78"/>
      <c r="L150" s="78"/>
      <c r="M150" s="78"/>
      <c r="N150" s="78"/>
      <c r="O150" s="78">
        <v>1</v>
      </c>
      <c r="P150" s="78"/>
      <c r="Q150" s="78"/>
      <c r="R150" s="78">
        <f t="shared" si="8"/>
        <v>0</v>
      </c>
      <c r="S150" s="78">
        <f t="shared" si="8"/>
        <v>1</v>
      </c>
      <c r="T150" s="78">
        <v>1</v>
      </c>
      <c r="U150" s="78">
        <v>1</v>
      </c>
      <c r="V150" s="78">
        <v>1</v>
      </c>
      <c r="W150" s="78">
        <v>1</v>
      </c>
      <c r="X150" s="78">
        <v>1</v>
      </c>
      <c r="Y150" s="78">
        <v>1</v>
      </c>
      <c r="Z150" s="40"/>
      <c r="AA150" s="40">
        <v>9755679744</v>
      </c>
    </row>
    <row r="151" spans="1:27" s="11" customFormat="1" ht="18.75" customHeight="1">
      <c r="A151" s="40">
        <v>144</v>
      </c>
      <c r="B151" s="50" t="s">
        <v>3560</v>
      </c>
      <c r="C151" s="50" t="s">
        <v>3561</v>
      </c>
      <c r="D151" s="51" t="s">
        <v>3562</v>
      </c>
      <c r="E151" s="40">
        <v>294</v>
      </c>
      <c r="F151" s="81" t="s">
        <v>3516</v>
      </c>
      <c r="G151" s="78"/>
      <c r="H151" s="78" t="s">
        <v>7</v>
      </c>
      <c r="I151" s="78"/>
      <c r="J151" s="78"/>
      <c r="K151" s="78"/>
      <c r="L151" s="78"/>
      <c r="M151" s="78"/>
      <c r="N151" s="78">
        <v>1</v>
      </c>
      <c r="O151" s="78"/>
      <c r="P151" s="78"/>
      <c r="Q151" s="78"/>
      <c r="R151" s="78">
        <f t="shared" si="8"/>
        <v>1</v>
      </c>
      <c r="S151" s="78">
        <f t="shared" si="8"/>
        <v>0</v>
      </c>
      <c r="T151" s="78">
        <v>1</v>
      </c>
      <c r="U151" s="78">
        <v>1</v>
      </c>
      <c r="V151" s="78">
        <v>1</v>
      </c>
      <c r="W151" s="78">
        <v>1</v>
      </c>
      <c r="X151" s="78">
        <v>1</v>
      </c>
      <c r="Y151" s="78">
        <v>1</v>
      </c>
      <c r="Z151" s="40"/>
      <c r="AA151" s="40">
        <v>7869589683</v>
      </c>
    </row>
    <row r="152" spans="1:27" ht="20.25" customHeight="1">
      <c r="A152" s="40">
        <v>145</v>
      </c>
      <c r="B152" s="12" t="s">
        <v>3486</v>
      </c>
      <c r="C152" s="12" t="s">
        <v>3487</v>
      </c>
      <c r="D152" s="39" t="s">
        <v>3488</v>
      </c>
      <c r="E152" s="40">
        <v>295</v>
      </c>
      <c r="F152" s="39" t="s">
        <v>3467</v>
      </c>
      <c r="G152" s="10" t="s">
        <v>642</v>
      </c>
      <c r="H152" s="10" t="s">
        <v>7</v>
      </c>
      <c r="I152" s="10"/>
      <c r="J152" s="10"/>
      <c r="K152" s="10"/>
      <c r="L152" s="10"/>
      <c r="M152" s="10"/>
      <c r="N152" s="10">
        <v>1</v>
      </c>
      <c r="O152" s="10"/>
      <c r="P152" s="10"/>
      <c r="Q152" s="10"/>
      <c r="R152" s="78">
        <f t="shared" si="8"/>
        <v>1</v>
      </c>
      <c r="S152" s="78">
        <f t="shared" si="8"/>
        <v>0</v>
      </c>
      <c r="T152" s="10"/>
      <c r="U152" s="78">
        <v>1</v>
      </c>
      <c r="V152" s="78">
        <v>1</v>
      </c>
      <c r="W152" s="78">
        <v>1</v>
      </c>
      <c r="X152" s="78">
        <v>1</v>
      </c>
      <c r="Y152" s="78">
        <v>1</v>
      </c>
      <c r="Z152" s="10"/>
      <c r="AA152" s="12">
        <v>8962438196</v>
      </c>
    </row>
    <row r="153" spans="1:27" s="11" customFormat="1" ht="18.75" customHeight="1">
      <c r="A153" s="70"/>
      <c r="B153" s="70"/>
      <c r="C153" s="70"/>
      <c r="D153" s="184"/>
      <c r="E153" s="70"/>
      <c r="F153" s="70"/>
      <c r="G153" s="78"/>
      <c r="H153" s="78"/>
      <c r="I153" s="78"/>
      <c r="J153" s="78">
        <f aca="true" t="shared" si="9" ref="J153:O153">SUM(J8:J152)</f>
        <v>31</v>
      </c>
      <c r="K153" s="78">
        <f t="shared" si="9"/>
        <v>29</v>
      </c>
      <c r="L153" s="78">
        <f t="shared" si="9"/>
        <v>13</v>
      </c>
      <c r="M153" s="78">
        <f t="shared" si="9"/>
        <v>7</v>
      </c>
      <c r="N153" s="78">
        <f t="shared" si="9"/>
        <v>21</v>
      </c>
      <c r="O153" s="78">
        <f t="shared" si="9"/>
        <v>39</v>
      </c>
      <c r="P153" s="78"/>
      <c r="Q153" s="78">
        <f aca="true" t="shared" si="10" ref="Q153:Y153">SUM(Q8:Q152)</f>
        <v>5</v>
      </c>
      <c r="R153" s="78">
        <f t="shared" si="10"/>
        <v>65</v>
      </c>
      <c r="S153" s="78">
        <f t="shared" si="10"/>
        <v>80</v>
      </c>
      <c r="T153" s="78">
        <f t="shared" si="10"/>
        <v>144</v>
      </c>
      <c r="U153" s="78">
        <f t="shared" si="10"/>
        <v>145</v>
      </c>
      <c r="V153" s="78">
        <f t="shared" si="10"/>
        <v>145</v>
      </c>
      <c r="W153" s="78">
        <f t="shared" si="10"/>
        <v>145</v>
      </c>
      <c r="X153" s="78">
        <f t="shared" si="10"/>
        <v>145</v>
      </c>
      <c r="Y153" s="78">
        <f t="shared" si="10"/>
        <v>145</v>
      </c>
      <c r="Z153" s="70"/>
      <c r="AA153" s="70"/>
    </row>
    <row r="154" spans="2:27" ht="12.75">
      <c r="B154" s="1"/>
      <c r="C154" s="1"/>
      <c r="AA154" s="1"/>
    </row>
    <row r="155" spans="2:27" ht="12.75">
      <c r="B155" s="1"/>
      <c r="C155" s="1"/>
      <c r="AA155" s="1"/>
    </row>
    <row r="156" spans="2:27" ht="12.75">
      <c r="B156" s="1"/>
      <c r="C156" s="1"/>
      <c r="AA156" s="1"/>
    </row>
    <row r="157" spans="2:27" ht="12.75">
      <c r="B157" s="1"/>
      <c r="C157" s="1"/>
      <c r="AA157" s="1"/>
    </row>
    <row r="158" spans="2:27" ht="12.75">
      <c r="B158" s="1"/>
      <c r="C158" s="1"/>
      <c r="AA158" s="1"/>
    </row>
  </sheetData>
  <sheetProtection/>
  <mergeCells count="23"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T5"/>
    <mergeCell ref="U5:Y5"/>
    <mergeCell ref="AA5:AA7"/>
    <mergeCell ref="J6:K6"/>
    <mergeCell ref="L6:M6"/>
    <mergeCell ref="N6:O6"/>
    <mergeCell ref="P6:Q6"/>
    <mergeCell ref="Z6:Z7"/>
    <mergeCell ref="R6:T6"/>
    <mergeCell ref="U6:U7"/>
    <mergeCell ref="V6:V7"/>
    <mergeCell ref="W6:W7"/>
    <mergeCell ref="X6:X7"/>
    <mergeCell ref="Y6:Y7"/>
  </mergeCells>
  <printOptions horizontalCentered="1"/>
  <pageMargins left="0.25" right="0.21" top="0.28" bottom="0.25" header="0" footer="0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B98"/>
  <sheetViews>
    <sheetView zoomScalePageLayoutView="0" workbookViewId="0" topLeftCell="A4">
      <pane ySplit="4" topLeftCell="A39" activePane="bottomLeft" state="frozen"/>
      <selection pane="topLeft" activeCell="A4" sqref="A4"/>
      <selection pane="bottomLeft" activeCell="B8" sqref="B8:B50"/>
    </sheetView>
  </sheetViews>
  <sheetFormatPr defaultColWidth="9.140625" defaultRowHeight="12.75"/>
  <cols>
    <col min="1" max="1" width="4.421875" style="1" customWidth="1"/>
    <col min="2" max="2" width="29.7109375" style="4" customWidth="1"/>
    <col min="3" max="3" width="32.28125" style="4" customWidth="1"/>
    <col min="4" max="4" width="10.57421875" style="1" bestFit="1" customWidth="1"/>
    <col min="5" max="5" width="4.00390625" style="25" customWidth="1"/>
    <col min="6" max="6" width="9.28125" style="27" customWidth="1"/>
    <col min="7" max="7" width="8.8515625" style="1" customWidth="1"/>
    <col min="8" max="8" width="7.28125" style="1" customWidth="1"/>
    <col min="9" max="9" width="5.421875" style="1" customWidth="1"/>
    <col min="10" max="10" width="7.28125" style="1" customWidth="1"/>
    <col min="11" max="18" width="3.140625" style="1" customWidth="1"/>
    <col min="19" max="21" width="3.8515625" style="1" customWidth="1"/>
    <col min="22" max="27" width="4.57421875" style="1" customWidth="1"/>
    <col min="28" max="28" width="14.421875" style="5" customWidth="1"/>
    <col min="29" max="29" width="10.7109375" style="1" customWidth="1"/>
    <col min="30" max="16384" width="9.140625" style="1" customWidth="1"/>
  </cols>
  <sheetData>
    <row r="1" spans="1:21" s="27" customFormat="1" ht="14.25" customHeight="1">
      <c r="A1" s="123" t="s">
        <v>20</v>
      </c>
      <c r="B1" s="118"/>
      <c r="C1" s="118"/>
      <c r="E1" s="119"/>
      <c r="I1" s="105"/>
      <c r="S1" s="1"/>
      <c r="T1" s="1"/>
      <c r="U1" s="1"/>
    </row>
    <row r="2" spans="1:21" s="27" customFormat="1" ht="14.25" customHeight="1">
      <c r="A2" s="120" t="s">
        <v>678</v>
      </c>
      <c r="B2" s="118"/>
      <c r="C2" s="118"/>
      <c r="E2" s="119"/>
      <c r="I2" s="138"/>
      <c r="S2" s="1"/>
      <c r="T2" s="1"/>
      <c r="U2" s="1"/>
    </row>
    <row r="3" spans="1:28" s="27" customFormat="1" ht="14.25" customHeight="1">
      <c r="A3" s="120" t="s">
        <v>679</v>
      </c>
      <c r="B3" s="117"/>
      <c r="C3" s="117"/>
      <c r="D3" s="117"/>
      <c r="E3" s="117"/>
      <c r="F3" s="117"/>
      <c r="G3" s="117"/>
      <c r="H3" s="117"/>
      <c r="I3" s="138"/>
      <c r="J3" s="117"/>
      <c r="K3" s="117"/>
      <c r="L3" s="117"/>
      <c r="M3" s="117"/>
      <c r="N3" s="117"/>
      <c r="O3" s="117"/>
      <c r="P3" s="117"/>
      <c r="Q3" s="117"/>
      <c r="R3" s="117"/>
      <c r="S3" s="115"/>
      <c r="T3" s="115"/>
      <c r="U3" s="115"/>
      <c r="V3" s="117"/>
      <c r="W3" s="117"/>
      <c r="X3" s="117"/>
      <c r="Y3" s="117"/>
      <c r="Z3" s="117"/>
      <c r="AA3" s="117"/>
      <c r="AB3" s="117"/>
    </row>
    <row r="4" spans="1:28" s="27" customFormat="1" ht="14.25" customHeight="1">
      <c r="A4" s="121" t="s">
        <v>681</v>
      </c>
      <c r="B4" s="122"/>
      <c r="C4" s="122"/>
      <c r="D4" s="122"/>
      <c r="E4" s="122"/>
      <c r="F4" s="122"/>
      <c r="G4" s="122"/>
      <c r="H4" s="122"/>
      <c r="I4" s="139"/>
      <c r="J4" s="122"/>
      <c r="K4" s="122"/>
      <c r="L4" s="122"/>
      <c r="M4" s="122"/>
      <c r="N4" s="122"/>
      <c r="O4" s="122"/>
      <c r="P4" s="122"/>
      <c r="Q4" s="122"/>
      <c r="R4" s="122"/>
      <c r="S4" s="116"/>
      <c r="T4" s="116"/>
      <c r="U4" s="116"/>
      <c r="V4" s="122"/>
      <c r="W4" s="122"/>
      <c r="X4" s="122"/>
      <c r="Y4" s="122"/>
      <c r="Z4" s="122"/>
      <c r="AA4" s="122"/>
      <c r="AB4" s="122"/>
    </row>
    <row r="5" spans="1:28" s="2" customFormat="1" ht="16.5" customHeight="1">
      <c r="A5" s="188" t="s">
        <v>0</v>
      </c>
      <c r="B5" s="194" t="s">
        <v>1</v>
      </c>
      <c r="C5" s="188" t="s">
        <v>76</v>
      </c>
      <c r="D5" s="188" t="s">
        <v>2</v>
      </c>
      <c r="E5" s="200" t="s">
        <v>13</v>
      </c>
      <c r="F5" s="203" t="s">
        <v>3</v>
      </c>
      <c r="G5" s="188" t="s">
        <v>4</v>
      </c>
      <c r="H5" s="185" t="s">
        <v>75</v>
      </c>
      <c r="I5" s="185" t="s">
        <v>700</v>
      </c>
      <c r="J5" s="185" t="s">
        <v>74</v>
      </c>
      <c r="K5" s="189" t="s">
        <v>17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89" t="s">
        <v>9</v>
      </c>
      <c r="W5" s="190"/>
      <c r="X5" s="190"/>
      <c r="Y5" s="190"/>
      <c r="Z5" s="190"/>
      <c r="AA5" s="191"/>
      <c r="AB5" s="197" t="s">
        <v>14</v>
      </c>
    </row>
    <row r="6" spans="1:28" s="2" customFormat="1" ht="17.25" customHeight="1">
      <c r="A6" s="188"/>
      <c r="B6" s="194"/>
      <c r="C6" s="188"/>
      <c r="D6" s="188"/>
      <c r="E6" s="201"/>
      <c r="F6" s="203"/>
      <c r="G6" s="188"/>
      <c r="H6" s="186"/>
      <c r="I6" s="186"/>
      <c r="J6" s="186"/>
      <c r="K6" s="189" t="s">
        <v>5</v>
      </c>
      <c r="L6" s="191"/>
      <c r="M6" s="188" t="s">
        <v>6</v>
      </c>
      <c r="N6" s="188"/>
      <c r="O6" s="188" t="s">
        <v>7</v>
      </c>
      <c r="P6" s="188"/>
      <c r="Q6" s="188" t="s">
        <v>11</v>
      </c>
      <c r="R6" s="188"/>
      <c r="S6" s="189" t="s">
        <v>10</v>
      </c>
      <c r="T6" s="190"/>
      <c r="U6" s="191"/>
      <c r="V6" s="206" t="s">
        <v>15</v>
      </c>
      <c r="W6" s="204" t="s">
        <v>16</v>
      </c>
      <c r="X6" s="206" t="s">
        <v>24</v>
      </c>
      <c r="Y6" s="206" t="s">
        <v>27</v>
      </c>
      <c r="Z6" s="206" t="s">
        <v>28</v>
      </c>
      <c r="AA6" s="207" t="s">
        <v>29</v>
      </c>
      <c r="AB6" s="198"/>
    </row>
    <row r="7" spans="1:28" s="2" customFormat="1" ht="75" customHeight="1">
      <c r="A7" s="188"/>
      <c r="B7" s="194"/>
      <c r="C7" s="188"/>
      <c r="D7" s="188"/>
      <c r="E7" s="202"/>
      <c r="F7" s="203"/>
      <c r="G7" s="188"/>
      <c r="H7" s="187"/>
      <c r="I7" s="187"/>
      <c r="J7" s="187"/>
      <c r="K7" s="8" t="s">
        <v>18</v>
      </c>
      <c r="L7" s="8" t="s">
        <v>19</v>
      </c>
      <c r="M7" s="8" t="s">
        <v>18</v>
      </c>
      <c r="N7" s="8" t="s">
        <v>19</v>
      </c>
      <c r="O7" s="8" t="s">
        <v>18</v>
      </c>
      <c r="P7" s="8" t="s">
        <v>19</v>
      </c>
      <c r="Q7" s="8" t="s">
        <v>18</v>
      </c>
      <c r="R7" s="8" t="s">
        <v>19</v>
      </c>
      <c r="S7" s="57" t="s">
        <v>18</v>
      </c>
      <c r="T7" s="57" t="s">
        <v>19</v>
      </c>
      <c r="U7" s="67" t="s">
        <v>10</v>
      </c>
      <c r="V7" s="206"/>
      <c r="W7" s="205"/>
      <c r="X7" s="206"/>
      <c r="Y7" s="206"/>
      <c r="Z7" s="206"/>
      <c r="AA7" s="208"/>
      <c r="AB7" s="199"/>
    </row>
    <row r="8" spans="1:28" s="2" customFormat="1" ht="18" customHeight="1">
      <c r="A8" s="12">
        <v>1</v>
      </c>
      <c r="B8" s="12" t="s">
        <v>2279</v>
      </c>
      <c r="C8" s="12" t="s">
        <v>2994</v>
      </c>
      <c r="D8" s="12" t="s">
        <v>403</v>
      </c>
      <c r="E8" s="12">
        <v>351</v>
      </c>
      <c r="F8" s="12" t="s">
        <v>2095</v>
      </c>
      <c r="G8" s="12"/>
      <c r="H8" s="12" t="s">
        <v>7</v>
      </c>
      <c r="I8" s="12" t="s">
        <v>701</v>
      </c>
      <c r="J8" s="12"/>
      <c r="K8" s="12"/>
      <c r="L8" s="12"/>
      <c r="M8" s="12"/>
      <c r="N8" s="12"/>
      <c r="O8" s="12"/>
      <c r="P8" s="12">
        <v>1</v>
      </c>
      <c r="Q8" s="12"/>
      <c r="R8" s="12"/>
      <c r="S8" s="74">
        <f>SUM(K8+M8+O8+Q8+AC8)</f>
        <v>0</v>
      </c>
      <c r="T8" s="74">
        <f>SUM(L8+N8+P8+R8+AC8)</f>
        <v>1</v>
      </c>
      <c r="U8" s="61">
        <v>1</v>
      </c>
      <c r="V8" s="12">
        <v>1</v>
      </c>
      <c r="W8" s="42">
        <v>1</v>
      </c>
      <c r="X8" s="12">
        <v>1</v>
      </c>
      <c r="Y8" s="12">
        <v>1</v>
      </c>
      <c r="Z8" s="42">
        <v>1</v>
      </c>
      <c r="AA8" s="12"/>
      <c r="AB8" s="12">
        <v>9993296627</v>
      </c>
    </row>
    <row r="9" spans="1:28" s="2" customFormat="1" ht="18" customHeight="1">
      <c r="A9" s="12">
        <v>2</v>
      </c>
      <c r="B9" s="12" t="s">
        <v>135</v>
      </c>
      <c r="C9" s="12" t="s">
        <v>2995</v>
      </c>
      <c r="D9" s="12" t="s">
        <v>2996</v>
      </c>
      <c r="E9" s="12">
        <v>352</v>
      </c>
      <c r="F9" s="12" t="s">
        <v>2095</v>
      </c>
      <c r="G9" s="12"/>
      <c r="H9" s="12" t="s">
        <v>7</v>
      </c>
      <c r="I9" s="12" t="s">
        <v>701</v>
      </c>
      <c r="J9" s="12"/>
      <c r="K9" s="179"/>
      <c r="L9" s="179"/>
      <c r="M9" s="179"/>
      <c r="N9" s="179"/>
      <c r="O9" s="179"/>
      <c r="P9" s="179">
        <v>1</v>
      </c>
      <c r="Q9" s="179"/>
      <c r="R9" s="179"/>
      <c r="S9" s="74">
        <f aca="true" t="shared" si="0" ref="S9:S27">SUM(K9+M9+O9+Q9+AC9)</f>
        <v>0</v>
      </c>
      <c r="T9" s="74">
        <f aca="true" t="shared" si="1" ref="T9:T27">SUM(L9+N9+P9+R9+AC9)</f>
        <v>1</v>
      </c>
      <c r="U9" s="61">
        <v>1</v>
      </c>
      <c r="V9" s="12">
        <v>1</v>
      </c>
      <c r="W9" s="42">
        <v>1</v>
      </c>
      <c r="X9" s="12">
        <v>1</v>
      </c>
      <c r="Y9" s="12">
        <v>1</v>
      </c>
      <c r="Z9" s="42">
        <v>1</v>
      </c>
      <c r="AA9" s="12"/>
      <c r="AB9" s="12">
        <v>9165811993</v>
      </c>
    </row>
    <row r="10" spans="1:28" s="2" customFormat="1" ht="18" customHeight="1">
      <c r="A10" s="12">
        <v>3</v>
      </c>
      <c r="B10" s="12" t="s">
        <v>190</v>
      </c>
      <c r="C10" s="12" t="s">
        <v>2997</v>
      </c>
      <c r="D10" s="12" t="s">
        <v>2998</v>
      </c>
      <c r="E10" s="12">
        <v>353</v>
      </c>
      <c r="F10" s="12" t="s">
        <v>2095</v>
      </c>
      <c r="G10" s="12"/>
      <c r="H10" s="12" t="s">
        <v>7</v>
      </c>
      <c r="I10" s="12" t="s">
        <v>702</v>
      </c>
      <c r="J10" s="12"/>
      <c r="K10" s="179"/>
      <c r="L10" s="179"/>
      <c r="M10" s="179"/>
      <c r="N10" s="179"/>
      <c r="O10" s="179">
        <v>1</v>
      </c>
      <c r="P10" s="179"/>
      <c r="Q10" s="179"/>
      <c r="R10" s="179"/>
      <c r="S10" s="74">
        <f t="shared" si="0"/>
        <v>1</v>
      </c>
      <c r="T10" s="74">
        <f t="shared" si="1"/>
        <v>0</v>
      </c>
      <c r="U10" s="61">
        <v>1</v>
      </c>
      <c r="V10" s="12">
        <v>1</v>
      </c>
      <c r="W10" s="42">
        <v>1</v>
      </c>
      <c r="X10" s="12">
        <v>1</v>
      </c>
      <c r="Y10" s="12">
        <v>1</v>
      </c>
      <c r="Z10" s="42">
        <v>1</v>
      </c>
      <c r="AA10" s="35"/>
      <c r="AB10" s="12">
        <v>7748882078</v>
      </c>
    </row>
    <row r="11" spans="1:28" s="2" customFormat="1" ht="18" customHeight="1">
      <c r="A11" s="12">
        <v>4</v>
      </c>
      <c r="B11" s="12" t="s">
        <v>90</v>
      </c>
      <c r="C11" s="12" t="s">
        <v>237</v>
      </c>
      <c r="D11" s="12" t="s">
        <v>2999</v>
      </c>
      <c r="E11" s="12">
        <v>354</v>
      </c>
      <c r="F11" s="12" t="s">
        <v>2095</v>
      </c>
      <c r="G11" s="12"/>
      <c r="H11" s="12" t="s">
        <v>7</v>
      </c>
      <c r="I11" s="12" t="s">
        <v>702</v>
      </c>
      <c r="J11" s="12"/>
      <c r="K11" s="179"/>
      <c r="L11" s="179"/>
      <c r="M11" s="179"/>
      <c r="N11" s="179"/>
      <c r="O11" s="179">
        <v>1</v>
      </c>
      <c r="P11" s="179"/>
      <c r="Q11" s="179"/>
      <c r="R11" s="179"/>
      <c r="S11" s="74">
        <f t="shared" si="0"/>
        <v>1</v>
      </c>
      <c r="T11" s="74">
        <f t="shared" si="1"/>
        <v>0</v>
      </c>
      <c r="U11" s="61">
        <v>1</v>
      </c>
      <c r="V11" s="12">
        <v>1</v>
      </c>
      <c r="W11" s="42">
        <v>1</v>
      </c>
      <c r="X11" s="12">
        <v>1</v>
      </c>
      <c r="Y11" s="12">
        <v>1</v>
      </c>
      <c r="Z11" s="42">
        <v>1</v>
      </c>
      <c r="AA11" s="35"/>
      <c r="AB11" s="12">
        <v>8349413695</v>
      </c>
    </row>
    <row r="12" spans="1:28" s="2" customFormat="1" ht="18" customHeight="1">
      <c r="A12" s="12">
        <v>5</v>
      </c>
      <c r="B12" s="12" t="s">
        <v>3000</v>
      </c>
      <c r="C12" s="12" t="s">
        <v>3001</v>
      </c>
      <c r="D12" s="12" t="s">
        <v>3002</v>
      </c>
      <c r="E12" s="12">
        <v>355</v>
      </c>
      <c r="F12" s="12" t="s">
        <v>2095</v>
      </c>
      <c r="G12" s="12"/>
      <c r="H12" s="12" t="s">
        <v>7</v>
      </c>
      <c r="I12" s="12" t="s">
        <v>702</v>
      </c>
      <c r="J12" s="12"/>
      <c r="K12" s="179"/>
      <c r="L12" s="179"/>
      <c r="M12" s="179"/>
      <c r="N12" s="179"/>
      <c r="O12" s="179">
        <v>1</v>
      </c>
      <c r="P12" s="179"/>
      <c r="Q12" s="179"/>
      <c r="R12" s="179"/>
      <c r="S12" s="74">
        <f t="shared" si="0"/>
        <v>1</v>
      </c>
      <c r="T12" s="74">
        <f t="shared" si="1"/>
        <v>0</v>
      </c>
      <c r="U12" s="61">
        <v>1</v>
      </c>
      <c r="V12" s="12">
        <v>1</v>
      </c>
      <c r="W12" s="42">
        <v>1</v>
      </c>
      <c r="X12" s="12">
        <v>1</v>
      </c>
      <c r="Y12" s="12">
        <v>1</v>
      </c>
      <c r="Z12" s="42">
        <v>1</v>
      </c>
      <c r="AA12" s="35"/>
      <c r="AB12" s="12">
        <v>8103744154</v>
      </c>
    </row>
    <row r="13" spans="1:28" s="2" customFormat="1" ht="18" customHeight="1">
      <c r="A13" s="12">
        <v>6</v>
      </c>
      <c r="B13" s="12" t="s">
        <v>2096</v>
      </c>
      <c r="C13" s="12" t="s">
        <v>2097</v>
      </c>
      <c r="D13" s="12" t="s">
        <v>2098</v>
      </c>
      <c r="E13" s="12">
        <v>356</v>
      </c>
      <c r="F13" s="12" t="s">
        <v>2095</v>
      </c>
      <c r="G13" s="12"/>
      <c r="H13" s="12" t="s">
        <v>7</v>
      </c>
      <c r="I13" s="12" t="s">
        <v>701</v>
      </c>
      <c r="J13" s="12"/>
      <c r="K13" s="179"/>
      <c r="L13" s="179"/>
      <c r="M13" s="179"/>
      <c r="N13" s="179"/>
      <c r="O13" s="179"/>
      <c r="P13" s="179">
        <v>1</v>
      </c>
      <c r="Q13" s="179"/>
      <c r="R13" s="179"/>
      <c r="S13" s="74">
        <f t="shared" si="0"/>
        <v>0</v>
      </c>
      <c r="T13" s="74">
        <f t="shared" si="1"/>
        <v>1</v>
      </c>
      <c r="U13" s="61">
        <v>1</v>
      </c>
      <c r="V13" s="12">
        <v>1</v>
      </c>
      <c r="W13" s="42">
        <v>1</v>
      </c>
      <c r="X13" s="12">
        <v>1</v>
      </c>
      <c r="Y13" s="12">
        <v>1</v>
      </c>
      <c r="Z13" s="42">
        <v>1</v>
      </c>
      <c r="AA13" s="35"/>
      <c r="AB13" s="12">
        <v>9630299088</v>
      </c>
    </row>
    <row r="14" spans="1:28" s="2" customFormat="1" ht="18" customHeight="1">
      <c r="A14" s="12">
        <v>7</v>
      </c>
      <c r="B14" s="12" t="s">
        <v>2118</v>
      </c>
      <c r="C14" s="12" t="s">
        <v>2119</v>
      </c>
      <c r="D14" s="12" t="s">
        <v>2120</v>
      </c>
      <c r="E14" s="12">
        <v>357</v>
      </c>
      <c r="F14" s="12" t="s">
        <v>2095</v>
      </c>
      <c r="G14" s="12"/>
      <c r="H14" s="12" t="s">
        <v>7</v>
      </c>
      <c r="I14" s="12" t="s">
        <v>701</v>
      </c>
      <c r="J14" s="12"/>
      <c r="K14" s="179"/>
      <c r="L14" s="179"/>
      <c r="M14" s="179"/>
      <c r="N14" s="179"/>
      <c r="O14" s="179"/>
      <c r="P14" s="179">
        <v>1</v>
      </c>
      <c r="Q14" s="179"/>
      <c r="R14" s="179"/>
      <c r="S14" s="74">
        <f t="shared" si="0"/>
        <v>0</v>
      </c>
      <c r="T14" s="74">
        <f t="shared" si="1"/>
        <v>1</v>
      </c>
      <c r="U14" s="61">
        <v>1</v>
      </c>
      <c r="V14" s="12">
        <v>1</v>
      </c>
      <c r="W14" s="42">
        <v>1</v>
      </c>
      <c r="X14" s="12">
        <v>1</v>
      </c>
      <c r="Y14" s="12">
        <v>1</v>
      </c>
      <c r="Z14" s="42">
        <v>1</v>
      </c>
      <c r="AA14" s="35"/>
      <c r="AB14" s="12">
        <v>7587103322</v>
      </c>
    </row>
    <row r="15" spans="1:28" s="2" customFormat="1" ht="18" customHeight="1">
      <c r="A15" s="12">
        <v>8</v>
      </c>
      <c r="B15" s="12" t="s">
        <v>261</v>
      </c>
      <c r="C15" s="12" t="s">
        <v>2121</v>
      </c>
      <c r="D15" s="12" t="s">
        <v>2122</v>
      </c>
      <c r="E15" s="12">
        <v>358</v>
      </c>
      <c r="F15" s="12" t="s">
        <v>2095</v>
      </c>
      <c r="G15" s="12"/>
      <c r="H15" s="12" t="s">
        <v>5</v>
      </c>
      <c r="I15" s="12" t="s">
        <v>701</v>
      </c>
      <c r="J15" s="12"/>
      <c r="K15" s="12"/>
      <c r="L15" s="12">
        <v>1</v>
      </c>
      <c r="M15" s="12"/>
      <c r="N15" s="12"/>
      <c r="O15" s="12"/>
      <c r="P15" s="12"/>
      <c r="Q15" s="12"/>
      <c r="R15" s="12"/>
      <c r="S15" s="74">
        <f t="shared" si="0"/>
        <v>0</v>
      </c>
      <c r="T15" s="74">
        <f t="shared" si="1"/>
        <v>1</v>
      </c>
      <c r="U15" s="61">
        <v>1</v>
      </c>
      <c r="V15" s="12">
        <v>1</v>
      </c>
      <c r="W15" s="42">
        <v>1</v>
      </c>
      <c r="X15" s="12">
        <v>1</v>
      </c>
      <c r="Y15" s="12">
        <v>1</v>
      </c>
      <c r="Z15" s="42">
        <v>1</v>
      </c>
      <c r="AA15" s="35"/>
      <c r="AB15" s="12">
        <v>7354254358</v>
      </c>
    </row>
    <row r="16" spans="1:28" s="2" customFormat="1" ht="18" customHeight="1">
      <c r="A16" s="12">
        <v>9</v>
      </c>
      <c r="B16" s="12" t="s">
        <v>3003</v>
      </c>
      <c r="C16" s="12" t="s">
        <v>3004</v>
      </c>
      <c r="D16" s="12" t="s">
        <v>3005</v>
      </c>
      <c r="E16" s="12">
        <v>359</v>
      </c>
      <c r="F16" s="12" t="s">
        <v>2153</v>
      </c>
      <c r="G16" s="12"/>
      <c r="H16" s="12" t="s">
        <v>7</v>
      </c>
      <c r="I16" s="12" t="s">
        <v>701</v>
      </c>
      <c r="J16" s="12"/>
      <c r="K16" s="12"/>
      <c r="L16" s="12"/>
      <c r="M16" s="12"/>
      <c r="N16" s="12"/>
      <c r="O16" s="12"/>
      <c r="P16" s="12">
        <v>1</v>
      </c>
      <c r="Q16" s="12"/>
      <c r="R16" s="12"/>
      <c r="S16" s="74">
        <f t="shared" si="0"/>
        <v>0</v>
      </c>
      <c r="T16" s="74">
        <f t="shared" si="1"/>
        <v>1</v>
      </c>
      <c r="U16" s="61">
        <v>1</v>
      </c>
      <c r="V16" s="12">
        <v>1</v>
      </c>
      <c r="W16" s="42">
        <v>1</v>
      </c>
      <c r="X16" s="12">
        <v>1</v>
      </c>
      <c r="Y16" s="12">
        <v>1</v>
      </c>
      <c r="Z16" s="42">
        <v>1</v>
      </c>
      <c r="AA16" s="35"/>
      <c r="AB16" s="12">
        <v>9993293042</v>
      </c>
    </row>
    <row r="17" spans="1:28" s="2" customFormat="1" ht="18" customHeight="1">
      <c r="A17" s="12">
        <v>10</v>
      </c>
      <c r="B17" s="12" t="s">
        <v>3006</v>
      </c>
      <c r="C17" s="12" t="s">
        <v>3007</v>
      </c>
      <c r="D17" s="12" t="s">
        <v>3008</v>
      </c>
      <c r="E17" s="12">
        <v>360</v>
      </c>
      <c r="F17" s="12" t="s">
        <v>2153</v>
      </c>
      <c r="G17" s="12"/>
      <c r="H17" s="12" t="s">
        <v>7</v>
      </c>
      <c r="I17" s="12" t="s">
        <v>702</v>
      </c>
      <c r="J17" s="12"/>
      <c r="K17" s="12"/>
      <c r="L17" s="12"/>
      <c r="M17" s="12"/>
      <c r="N17" s="12"/>
      <c r="O17" s="12">
        <v>1</v>
      </c>
      <c r="P17" s="12"/>
      <c r="Q17" s="12"/>
      <c r="R17" s="12"/>
      <c r="S17" s="74">
        <f t="shared" si="0"/>
        <v>1</v>
      </c>
      <c r="T17" s="74">
        <f t="shared" si="1"/>
        <v>0</v>
      </c>
      <c r="U17" s="61">
        <v>1</v>
      </c>
      <c r="V17" s="12">
        <v>1</v>
      </c>
      <c r="W17" s="42">
        <v>1</v>
      </c>
      <c r="X17" s="12">
        <v>1</v>
      </c>
      <c r="Y17" s="12">
        <v>1</v>
      </c>
      <c r="Z17" s="42">
        <v>1</v>
      </c>
      <c r="AA17" s="35"/>
      <c r="AB17" s="12">
        <v>9907235887</v>
      </c>
    </row>
    <row r="18" spans="1:28" s="2" customFormat="1" ht="18" customHeight="1">
      <c r="A18" s="12">
        <v>11</v>
      </c>
      <c r="B18" s="12" t="s">
        <v>1273</v>
      </c>
      <c r="C18" s="12" t="s">
        <v>622</v>
      </c>
      <c r="D18" s="12" t="s">
        <v>3009</v>
      </c>
      <c r="E18" s="12">
        <v>361</v>
      </c>
      <c r="F18" s="12" t="s">
        <v>2153</v>
      </c>
      <c r="G18" s="12"/>
      <c r="H18" s="12" t="s">
        <v>5</v>
      </c>
      <c r="I18" s="12" t="s">
        <v>702</v>
      </c>
      <c r="J18" s="12"/>
      <c r="K18" s="12">
        <v>1</v>
      </c>
      <c r="L18" s="12"/>
      <c r="M18" s="12"/>
      <c r="N18" s="12"/>
      <c r="O18" s="12"/>
      <c r="P18" s="12"/>
      <c r="Q18" s="12"/>
      <c r="R18" s="12"/>
      <c r="S18" s="74">
        <f t="shared" si="0"/>
        <v>1</v>
      </c>
      <c r="T18" s="74">
        <f t="shared" si="1"/>
        <v>0</v>
      </c>
      <c r="U18" s="61">
        <v>1</v>
      </c>
      <c r="V18" s="12">
        <v>1</v>
      </c>
      <c r="W18" s="42">
        <v>1</v>
      </c>
      <c r="X18" s="12">
        <v>1</v>
      </c>
      <c r="Y18" s="12">
        <v>1</v>
      </c>
      <c r="Z18" s="42">
        <v>1</v>
      </c>
      <c r="AA18" s="35"/>
      <c r="AB18" s="12">
        <v>7694856435</v>
      </c>
    </row>
    <row r="19" spans="1:28" s="2" customFormat="1" ht="18" customHeight="1">
      <c r="A19" s="12">
        <v>12</v>
      </c>
      <c r="B19" s="12" t="s">
        <v>3010</v>
      </c>
      <c r="C19" s="12" t="s">
        <v>3011</v>
      </c>
      <c r="D19" s="12" t="s">
        <v>3012</v>
      </c>
      <c r="E19" s="12">
        <v>362</v>
      </c>
      <c r="F19" s="12" t="s">
        <v>2153</v>
      </c>
      <c r="G19" s="12"/>
      <c r="H19" s="12" t="s">
        <v>5</v>
      </c>
      <c r="I19" s="12" t="s">
        <v>701</v>
      </c>
      <c r="J19" s="12"/>
      <c r="K19" s="12"/>
      <c r="L19" s="12">
        <v>1</v>
      </c>
      <c r="M19" s="12"/>
      <c r="N19" s="12"/>
      <c r="O19" s="12"/>
      <c r="P19" s="12"/>
      <c r="Q19" s="12"/>
      <c r="R19" s="12"/>
      <c r="S19" s="74">
        <f t="shared" si="0"/>
        <v>0</v>
      </c>
      <c r="T19" s="74">
        <f t="shared" si="1"/>
        <v>1</v>
      </c>
      <c r="U19" s="61">
        <v>1</v>
      </c>
      <c r="V19" s="12">
        <v>1</v>
      </c>
      <c r="W19" s="42">
        <v>1</v>
      </c>
      <c r="X19" s="12">
        <v>1</v>
      </c>
      <c r="Y19" s="12">
        <v>1</v>
      </c>
      <c r="Z19" s="42">
        <v>1</v>
      </c>
      <c r="AA19" s="35"/>
      <c r="AB19" s="12">
        <v>8827114482</v>
      </c>
    </row>
    <row r="20" spans="1:28" s="2" customFormat="1" ht="18" customHeight="1">
      <c r="A20" s="12">
        <v>13</v>
      </c>
      <c r="B20" s="12" t="s">
        <v>3013</v>
      </c>
      <c r="C20" s="12" t="s">
        <v>3014</v>
      </c>
      <c r="D20" s="12" t="s">
        <v>3015</v>
      </c>
      <c r="E20" s="12">
        <v>363</v>
      </c>
      <c r="F20" s="12" t="s">
        <v>2153</v>
      </c>
      <c r="G20" s="12"/>
      <c r="H20" s="12" t="s">
        <v>11</v>
      </c>
      <c r="I20" s="12" t="s">
        <v>701</v>
      </c>
      <c r="J20" s="12"/>
      <c r="K20" s="12"/>
      <c r="L20" s="12"/>
      <c r="M20" s="12"/>
      <c r="N20" s="12"/>
      <c r="O20" s="12"/>
      <c r="P20" s="12"/>
      <c r="Q20" s="12"/>
      <c r="R20" s="12">
        <v>1</v>
      </c>
      <c r="S20" s="74">
        <f t="shared" si="0"/>
        <v>0</v>
      </c>
      <c r="T20" s="74">
        <f t="shared" si="1"/>
        <v>1</v>
      </c>
      <c r="U20" s="61">
        <v>1</v>
      </c>
      <c r="V20" s="12">
        <v>1</v>
      </c>
      <c r="W20" s="42">
        <v>1</v>
      </c>
      <c r="X20" s="12">
        <v>1</v>
      </c>
      <c r="Y20" s="12">
        <v>1</v>
      </c>
      <c r="Z20" s="42">
        <v>1</v>
      </c>
      <c r="AA20" s="35"/>
      <c r="AB20" s="12">
        <v>9425567803</v>
      </c>
    </row>
    <row r="21" spans="1:28" s="2" customFormat="1" ht="18" customHeight="1">
      <c r="A21" s="12">
        <v>14</v>
      </c>
      <c r="B21" s="12" t="s">
        <v>3016</v>
      </c>
      <c r="C21" s="12" t="s">
        <v>3017</v>
      </c>
      <c r="D21" s="12" t="s">
        <v>3018</v>
      </c>
      <c r="E21" s="12">
        <v>364</v>
      </c>
      <c r="F21" s="12" t="s">
        <v>2153</v>
      </c>
      <c r="G21" s="12"/>
      <c r="H21" s="12" t="s">
        <v>7</v>
      </c>
      <c r="I21" s="12" t="s">
        <v>702</v>
      </c>
      <c r="J21" s="12"/>
      <c r="K21" s="12"/>
      <c r="L21" s="12"/>
      <c r="M21" s="12"/>
      <c r="N21" s="12"/>
      <c r="O21" s="12">
        <v>1</v>
      </c>
      <c r="P21" s="12"/>
      <c r="Q21" s="12"/>
      <c r="R21" s="12"/>
      <c r="S21" s="74">
        <f t="shared" si="0"/>
        <v>1</v>
      </c>
      <c r="T21" s="74">
        <f t="shared" si="1"/>
        <v>0</v>
      </c>
      <c r="U21" s="61">
        <v>1</v>
      </c>
      <c r="V21" s="12">
        <v>1</v>
      </c>
      <c r="W21" s="42">
        <v>1</v>
      </c>
      <c r="X21" s="12">
        <v>1</v>
      </c>
      <c r="Y21" s="12">
        <v>1</v>
      </c>
      <c r="Z21" s="42">
        <v>1</v>
      </c>
      <c r="AA21" s="35"/>
      <c r="AB21" s="12">
        <v>8720827325</v>
      </c>
    </row>
    <row r="22" spans="1:28" s="2" customFormat="1" ht="18" customHeight="1">
      <c r="A22" s="12">
        <v>15</v>
      </c>
      <c r="B22" s="12" t="s">
        <v>3019</v>
      </c>
      <c r="C22" s="12" t="s">
        <v>3020</v>
      </c>
      <c r="D22" s="12" t="s">
        <v>1367</v>
      </c>
      <c r="E22" s="12">
        <v>365</v>
      </c>
      <c r="F22" s="12" t="s">
        <v>2153</v>
      </c>
      <c r="G22" s="12"/>
      <c r="H22" s="12" t="s">
        <v>5</v>
      </c>
      <c r="I22" s="12" t="s">
        <v>702</v>
      </c>
      <c r="J22" s="12"/>
      <c r="K22" s="12">
        <v>1</v>
      </c>
      <c r="L22" s="12"/>
      <c r="M22" s="12"/>
      <c r="N22" s="12"/>
      <c r="O22" s="12"/>
      <c r="P22" s="12"/>
      <c r="Q22" s="12"/>
      <c r="R22" s="12"/>
      <c r="S22" s="74">
        <f t="shared" si="0"/>
        <v>1</v>
      </c>
      <c r="T22" s="74">
        <f t="shared" si="1"/>
        <v>0</v>
      </c>
      <c r="U22" s="61">
        <v>1</v>
      </c>
      <c r="V22" s="12">
        <v>1</v>
      </c>
      <c r="W22" s="42">
        <v>1</v>
      </c>
      <c r="X22" s="12">
        <v>1</v>
      </c>
      <c r="Y22" s="12">
        <v>1</v>
      </c>
      <c r="Z22" s="42">
        <v>1</v>
      </c>
      <c r="AA22" s="35"/>
      <c r="AB22" s="12">
        <v>9770976839</v>
      </c>
    </row>
    <row r="23" spans="1:28" s="2" customFormat="1" ht="18" customHeight="1">
      <c r="A23" s="12">
        <v>16</v>
      </c>
      <c r="B23" s="12" t="s">
        <v>201</v>
      </c>
      <c r="C23" s="12" t="s">
        <v>3021</v>
      </c>
      <c r="D23" s="12" t="s">
        <v>3022</v>
      </c>
      <c r="E23" s="12">
        <v>366</v>
      </c>
      <c r="F23" s="12" t="s">
        <v>2153</v>
      </c>
      <c r="G23" s="12"/>
      <c r="H23" s="12" t="s">
        <v>7</v>
      </c>
      <c r="I23" s="12" t="s">
        <v>702</v>
      </c>
      <c r="J23" s="12"/>
      <c r="K23" s="12"/>
      <c r="L23" s="12"/>
      <c r="M23" s="12"/>
      <c r="N23" s="12"/>
      <c r="O23" s="12">
        <v>1</v>
      </c>
      <c r="P23" s="12"/>
      <c r="Q23" s="12"/>
      <c r="R23" s="12"/>
      <c r="S23" s="74">
        <f t="shared" si="0"/>
        <v>1</v>
      </c>
      <c r="T23" s="74">
        <f t="shared" si="1"/>
        <v>0</v>
      </c>
      <c r="U23" s="61">
        <v>1</v>
      </c>
      <c r="V23" s="12">
        <v>1</v>
      </c>
      <c r="W23" s="42">
        <v>1</v>
      </c>
      <c r="X23" s="12">
        <v>1</v>
      </c>
      <c r="Y23" s="12">
        <v>1</v>
      </c>
      <c r="Z23" s="42">
        <v>1</v>
      </c>
      <c r="AA23" s="12"/>
      <c r="AB23" s="12">
        <v>9174344706</v>
      </c>
    </row>
    <row r="24" spans="1:28" s="2" customFormat="1" ht="18" customHeight="1">
      <c r="A24" s="12">
        <v>17</v>
      </c>
      <c r="B24" s="12" t="s">
        <v>3023</v>
      </c>
      <c r="C24" s="12" t="s">
        <v>3024</v>
      </c>
      <c r="D24" s="12" t="s">
        <v>3025</v>
      </c>
      <c r="E24" s="12">
        <v>367</v>
      </c>
      <c r="F24" s="12" t="s">
        <v>2153</v>
      </c>
      <c r="G24" s="12"/>
      <c r="H24" s="12" t="s">
        <v>7</v>
      </c>
      <c r="I24" s="12" t="s">
        <v>701</v>
      </c>
      <c r="J24" s="12"/>
      <c r="K24" s="12"/>
      <c r="L24" s="12"/>
      <c r="M24" s="12"/>
      <c r="N24" s="12"/>
      <c r="O24" s="12"/>
      <c r="P24" s="12">
        <v>1</v>
      </c>
      <c r="Q24" s="12"/>
      <c r="R24" s="12"/>
      <c r="S24" s="74">
        <f t="shared" si="0"/>
        <v>0</v>
      </c>
      <c r="T24" s="74">
        <f t="shared" si="1"/>
        <v>1</v>
      </c>
      <c r="U24" s="61">
        <v>1</v>
      </c>
      <c r="V24" s="12">
        <v>1</v>
      </c>
      <c r="W24" s="42">
        <v>1</v>
      </c>
      <c r="X24" s="12">
        <v>1</v>
      </c>
      <c r="Y24" s="12">
        <v>1</v>
      </c>
      <c r="Z24" s="42">
        <v>1</v>
      </c>
      <c r="AA24" s="12"/>
      <c r="AB24" s="12">
        <v>9754210197</v>
      </c>
    </row>
    <row r="25" spans="1:28" s="2" customFormat="1" ht="18" customHeight="1">
      <c r="A25" s="12">
        <v>18</v>
      </c>
      <c r="B25" s="12" t="s">
        <v>3026</v>
      </c>
      <c r="C25" s="12" t="s">
        <v>79</v>
      </c>
      <c r="D25" s="12" t="s">
        <v>3027</v>
      </c>
      <c r="E25" s="12">
        <v>368</v>
      </c>
      <c r="F25" s="12" t="s">
        <v>2153</v>
      </c>
      <c r="G25" s="12"/>
      <c r="H25" s="12" t="s">
        <v>7</v>
      </c>
      <c r="I25" s="12" t="s">
        <v>701</v>
      </c>
      <c r="J25" s="12"/>
      <c r="K25" s="12"/>
      <c r="L25" s="12"/>
      <c r="M25" s="12"/>
      <c r="N25" s="12"/>
      <c r="O25" s="12"/>
      <c r="P25" s="12">
        <v>1</v>
      </c>
      <c r="Q25" s="12"/>
      <c r="R25" s="12"/>
      <c r="S25" s="74">
        <f t="shared" si="0"/>
        <v>0</v>
      </c>
      <c r="T25" s="74">
        <f t="shared" si="1"/>
        <v>1</v>
      </c>
      <c r="U25" s="61">
        <v>1</v>
      </c>
      <c r="V25" s="12">
        <v>1</v>
      </c>
      <c r="W25" s="42">
        <v>1</v>
      </c>
      <c r="X25" s="12">
        <v>1</v>
      </c>
      <c r="Y25" s="12">
        <v>1</v>
      </c>
      <c r="Z25" s="42">
        <v>1</v>
      </c>
      <c r="AA25" s="12"/>
      <c r="AB25" s="12">
        <v>9174642889</v>
      </c>
    </row>
    <row r="26" spans="1:28" s="2" customFormat="1" ht="18" customHeight="1">
      <c r="A26" s="12">
        <v>19</v>
      </c>
      <c r="B26" s="12" t="s">
        <v>3028</v>
      </c>
      <c r="C26" s="12" t="s">
        <v>3029</v>
      </c>
      <c r="D26" s="12" t="s">
        <v>3030</v>
      </c>
      <c r="E26" s="12">
        <v>369</v>
      </c>
      <c r="F26" s="12" t="s">
        <v>2153</v>
      </c>
      <c r="G26" s="12"/>
      <c r="H26" s="12" t="s">
        <v>7</v>
      </c>
      <c r="I26" s="12" t="s">
        <v>702</v>
      </c>
      <c r="J26" s="12"/>
      <c r="K26" s="12"/>
      <c r="L26" s="12"/>
      <c r="M26" s="12"/>
      <c r="N26" s="12"/>
      <c r="O26" s="12">
        <v>1</v>
      </c>
      <c r="P26" s="12"/>
      <c r="Q26" s="12"/>
      <c r="R26" s="12"/>
      <c r="S26" s="74">
        <f t="shared" si="0"/>
        <v>1</v>
      </c>
      <c r="T26" s="74">
        <f t="shared" si="1"/>
        <v>0</v>
      </c>
      <c r="U26" s="61">
        <v>1</v>
      </c>
      <c r="V26" s="12">
        <v>1</v>
      </c>
      <c r="W26" s="42">
        <v>1</v>
      </c>
      <c r="X26" s="12">
        <v>1</v>
      </c>
      <c r="Y26" s="12">
        <v>1</v>
      </c>
      <c r="Z26" s="42">
        <v>1</v>
      </c>
      <c r="AA26" s="12"/>
      <c r="AB26" s="12">
        <v>8234802592</v>
      </c>
    </row>
    <row r="27" spans="1:28" s="2" customFormat="1" ht="18" customHeight="1">
      <c r="A27" s="12">
        <v>20</v>
      </c>
      <c r="B27" s="12" t="s">
        <v>251</v>
      </c>
      <c r="C27" s="12" t="s">
        <v>3031</v>
      </c>
      <c r="D27" s="12" t="s">
        <v>3032</v>
      </c>
      <c r="E27" s="12">
        <v>370</v>
      </c>
      <c r="F27" s="12" t="s">
        <v>2153</v>
      </c>
      <c r="G27" s="12"/>
      <c r="H27" s="12" t="s">
        <v>7</v>
      </c>
      <c r="I27" s="12" t="s">
        <v>702</v>
      </c>
      <c r="J27" s="12"/>
      <c r="K27" s="12"/>
      <c r="L27" s="12"/>
      <c r="M27" s="12"/>
      <c r="N27" s="12"/>
      <c r="O27" s="12">
        <v>1</v>
      </c>
      <c r="P27" s="12"/>
      <c r="Q27" s="12"/>
      <c r="R27" s="12"/>
      <c r="S27" s="74">
        <f t="shared" si="0"/>
        <v>1</v>
      </c>
      <c r="T27" s="74">
        <f t="shared" si="1"/>
        <v>0</v>
      </c>
      <c r="U27" s="61">
        <v>1</v>
      </c>
      <c r="V27" s="12">
        <v>1</v>
      </c>
      <c r="W27" s="42">
        <v>1</v>
      </c>
      <c r="X27" s="12">
        <v>1</v>
      </c>
      <c r="Y27" s="12">
        <v>1</v>
      </c>
      <c r="Z27" s="42">
        <v>1</v>
      </c>
      <c r="AA27" s="12"/>
      <c r="AB27" s="12">
        <v>7354682632</v>
      </c>
    </row>
    <row r="28" spans="1:28" s="2" customFormat="1" ht="18" customHeight="1">
      <c r="A28" s="12">
        <v>21</v>
      </c>
      <c r="B28" s="12" t="s">
        <v>3033</v>
      </c>
      <c r="C28" s="12" t="s">
        <v>1914</v>
      </c>
      <c r="D28" s="12" t="s">
        <v>3034</v>
      </c>
      <c r="E28" s="12">
        <v>371</v>
      </c>
      <c r="F28" s="12" t="s">
        <v>2184</v>
      </c>
      <c r="G28" s="12"/>
      <c r="H28" s="12" t="s">
        <v>7</v>
      </c>
      <c r="I28" s="12" t="s">
        <v>701</v>
      </c>
      <c r="J28" s="12"/>
      <c r="K28" s="12"/>
      <c r="L28" s="12"/>
      <c r="M28" s="12"/>
      <c r="N28" s="12"/>
      <c r="O28" s="12"/>
      <c r="P28" s="12">
        <v>1</v>
      </c>
      <c r="Q28" s="12"/>
      <c r="R28" s="12"/>
      <c r="S28" s="74">
        <f aca="true" t="shared" si="2" ref="S28:S34">SUM(K28+M28+O28+Q28+AC28)</f>
        <v>0</v>
      </c>
      <c r="T28" s="74">
        <f aca="true" t="shared" si="3" ref="T28:T34">SUM(L28+N28+P28+R28+AC28)</f>
        <v>1</v>
      </c>
      <c r="U28" s="61">
        <v>1</v>
      </c>
      <c r="V28" s="12">
        <v>1</v>
      </c>
      <c r="W28" s="42">
        <v>1</v>
      </c>
      <c r="X28" s="12">
        <v>1</v>
      </c>
      <c r="Y28" s="12">
        <v>1</v>
      </c>
      <c r="Z28" s="42">
        <v>1</v>
      </c>
      <c r="AA28" s="12"/>
      <c r="AB28" s="12">
        <v>8719872929</v>
      </c>
    </row>
    <row r="29" spans="1:28" s="2" customFormat="1" ht="18" customHeight="1">
      <c r="A29" s="12">
        <v>22</v>
      </c>
      <c r="B29" s="12" t="s">
        <v>3035</v>
      </c>
      <c r="C29" s="12" t="s">
        <v>3036</v>
      </c>
      <c r="D29" s="12" t="s">
        <v>3037</v>
      </c>
      <c r="E29" s="12">
        <v>372</v>
      </c>
      <c r="F29" s="12" t="s">
        <v>2184</v>
      </c>
      <c r="G29" s="12"/>
      <c r="H29" s="12" t="s">
        <v>7</v>
      </c>
      <c r="I29" s="12" t="s">
        <v>702</v>
      </c>
      <c r="J29" s="12"/>
      <c r="K29" s="12"/>
      <c r="L29" s="12"/>
      <c r="M29" s="12"/>
      <c r="N29" s="12"/>
      <c r="O29" s="12">
        <v>1</v>
      </c>
      <c r="P29" s="12"/>
      <c r="Q29" s="12"/>
      <c r="R29" s="12"/>
      <c r="S29" s="74">
        <f t="shared" si="2"/>
        <v>1</v>
      </c>
      <c r="T29" s="74">
        <f t="shared" si="3"/>
        <v>0</v>
      </c>
      <c r="U29" s="61">
        <v>1</v>
      </c>
      <c r="V29" s="12">
        <v>1</v>
      </c>
      <c r="W29" s="42">
        <v>1</v>
      </c>
      <c r="X29" s="12">
        <v>1</v>
      </c>
      <c r="Y29" s="12">
        <v>1</v>
      </c>
      <c r="Z29" s="42">
        <v>1</v>
      </c>
      <c r="AA29" s="12"/>
      <c r="AB29" s="12">
        <v>9617617543</v>
      </c>
    </row>
    <row r="30" spans="1:28" s="2" customFormat="1" ht="18" customHeight="1">
      <c r="A30" s="12">
        <v>23</v>
      </c>
      <c r="B30" s="12" t="s">
        <v>3038</v>
      </c>
      <c r="C30" s="12" t="s">
        <v>3039</v>
      </c>
      <c r="D30" s="12" t="s">
        <v>3040</v>
      </c>
      <c r="E30" s="12">
        <v>373</v>
      </c>
      <c r="F30" s="12" t="s">
        <v>2184</v>
      </c>
      <c r="G30" s="12"/>
      <c r="H30" s="12" t="s">
        <v>11</v>
      </c>
      <c r="I30" s="12" t="s">
        <v>702</v>
      </c>
      <c r="J30" s="12"/>
      <c r="K30" s="12"/>
      <c r="L30" s="12"/>
      <c r="M30" s="12"/>
      <c r="N30" s="12"/>
      <c r="O30" s="12"/>
      <c r="P30" s="12"/>
      <c r="Q30" s="12">
        <v>1</v>
      </c>
      <c r="R30" s="12"/>
      <c r="S30" s="74">
        <f t="shared" si="2"/>
        <v>1</v>
      </c>
      <c r="T30" s="74">
        <f t="shared" si="3"/>
        <v>0</v>
      </c>
      <c r="U30" s="61">
        <v>1</v>
      </c>
      <c r="V30" s="12">
        <v>1</v>
      </c>
      <c r="W30" s="42">
        <v>1</v>
      </c>
      <c r="X30" s="12"/>
      <c r="Y30" s="12">
        <v>1</v>
      </c>
      <c r="Z30" s="42">
        <v>1</v>
      </c>
      <c r="AA30" s="12">
        <v>1</v>
      </c>
      <c r="AB30" s="12">
        <v>8889318312</v>
      </c>
    </row>
    <row r="31" spans="1:28" s="2" customFormat="1" ht="18" customHeight="1">
      <c r="A31" s="12">
        <v>24</v>
      </c>
      <c r="B31" s="12" t="s">
        <v>1588</v>
      </c>
      <c r="C31" s="12" t="s">
        <v>3041</v>
      </c>
      <c r="D31" s="12" t="s">
        <v>3042</v>
      </c>
      <c r="E31" s="12">
        <v>374</v>
      </c>
      <c r="F31" s="12" t="s">
        <v>2184</v>
      </c>
      <c r="G31" s="12"/>
      <c r="H31" s="12" t="s">
        <v>7</v>
      </c>
      <c r="I31" s="12" t="s">
        <v>702</v>
      </c>
      <c r="J31" s="12"/>
      <c r="K31" s="12"/>
      <c r="L31" s="12"/>
      <c r="M31" s="12"/>
      <c r="N31" s="12"/>
      <c r="O31" s="12">
        <v>1</v>
      </c>
      <c r="P31" s="12"/>
      <c r="Q31" s="12"/>
      <c r="R31" s="12"/>
      <c r="S31" s="74">
        <f t="shared" si="2"/>
        <v>1</v>
      </c>
      <c r="T31" s="74">
        <f t="shared" si="3"/>
        <v>0</v>
      </c>
      <c r="U31" s="61">
        <v>1</v>
      </c>
      <c r="V31" s="12">
        <v>1</v>
      </c>
      <c r="W31" s="42">
        <v>1</v>
      </c>
      <c r="X31" s="12">
        <v>1</v>
      </c>
      <c r="Y31" s="12">
        <v>1</v>
      </c>
      <c r="Z31" s="42">
        <v>1</v>
      </c>
      <c r="AA31" s="12"/>
      <c r="AB31" s="12">
        <v>9977731870</v>
      </c>
    </row>
    <row r="32" spans="1:28" s="2" customFormat="1" ht="18" customHeight="1">
      <c r="A32" s="12">
        <v>25</v>
      </c>
      <c r="B32" s="12" t="s">
        <v>2437</v>
      </c>
      <c r="C32" s="12" t="s">
        <v>3043</v>
      </c>
      <c r="D32" s="12" t="s">
        <v>238</v>
      </c>
      <c r="E32" s="12">
        <v>375</v>
      </c>
      <c r="F32" s="12" t="s">
        <v>2184</v>
      </c>
      <c r="G32" s="12"/>
      <c r="H32" s="12" t="s">
        <v>6</v>
      </c>
      <c r="I32" s="12" t="s">
        <v>702</v>
      </c>
      <c r="J32" s="12"/>
      <c r="K32" s="12"/>
      <c r="L32" s="12"/>
      <c r="M32" s="12">
        <v>1</v>
      </c>
      <c r="N32" s="12"/>
      <c r="O32" s="12"/>
      <c r="P32" s="12"/>
      <c r="Q32" s="12"/>
      <c r="R32" s="12"/>
      <c r="S32" s="74">
        <f t="shared" si="2"/>
        <v>1</v>
      </c>
      <c r="T32" s="74">
        <f t="shared" si="3"/>
        <v>0</v>
      </c>
      <c r="U32" s="61">
        <v>1</v>
      </c>
      <c r="V32" s="12">
        <v>1</v>
      </c>
      <c r="W32" s="42">
        <v>1</v>
      </c>
      <c r="X32" s="12"/>
      <c r="Y32" s="12">
        <v>1</v>
      </c>
      <c r="Z32" s="42">
        <v>1</v>
      </c>
      <c r="AA32" s="12">
        <v>1</v>
      </c>
      <c r="AB32" s="12">
        <v>9589939805</v>
      </c>
    </row>
    <row r="33" spans="1:28" s="2" customFormat="1" ht="18" customHeight="1">
      <c r="A33" s="12">
        <v>26</v>
      </c>
      <c r="B33" s="12" t="s">
        <v>306</v>
      </c>
      <c r="C33" s="61" t="s">
        <v>2403</v>
      </c>
      <c r="D33" s="12" t="s">
        <v>2404</v>
      </c>
      <c r="E33" s="12">
        <v>376</v>
      </c>
      <c r="F33" s="12" t="s">
        <v>2184</v>
      </c>
      <c r="G33" s="12"/>
      <c r="H33" s="12" t="s">
        <v>6</v>
      </c>
      <c r="I33" s="12" t="s">
        <v>702</v>
      </c>
      <c r="J33" s="12"/>
      <c r="K33" s="12"/>
      <c r="L33" s="12"/>
      <c r="M33" s="12">
        <v>1</v>
      </c>
      <c r="N33" s="12"/>
      <c r="O33" s="12"/>
      <c r="P33" s="12"/>
      <c r="Q33" s="12"/>
      <c r="R33" s="12"/>
      <c r="S33" s="74">
        <f t="shared" si="2"/>
        <v>1</v>
      </c>
      <c r="T33" s="74">
        <f t="shared" si="3"/>
        <v>0</v>
      </c>
      <c r="U33" s="61">
        <v>1</v>
      </c>
      <c r="V33" s="12">
        <v>1</v>
      </c>
      <c r="W33" s="42">
        <v>1</v>
      </c>
      <c r="X33" s="12">
        <v>1</v>
      </c>
      <c r="Y33" s="12">
        <v>1</v>
      </c>
      <c r="Z33" s="42">
        <v>1</v>
      </c>
      <c r="AA33" s="12"/>
      <c r="AB33" s="12">
        <v>7049998668</v>
      </c>
    </row>
    <row r="34" spans="1:28" s="2" customFormat="1" ht="18" customHeight="1">
      <c r="A34" s="12">
        <v>27</v>
      </c>
      <c r="B34" s="12" t="s">
        <v>2513</v>
      </c>
      <c r="C34" s="12" t="s">
        <v>2514</v>
      </c>
      <c r="D34" s="12" t="s">
        <v>2515</v>
      </c>
      <c r="E34" s="12">
        <v>377</v>
      </c>
      <c r="F34" s="12" t="s">
        <v>2184</v>
      </c>
      <c r="G34" s="12"/>
      <c r="H34" s="12" t="s">
        <v>7</v>
      </c>
      <c r="I34" s="12" t="s">
        <v>702</v>
      </c>
      <c r="J34" s="12"/>
      <c r="K34" s="12"/>
      <c r="L34" s="12"/>
      <c r="M34" s="12"/>
      <c r="N34" s="12"/>
      <c r="O34" s="12">
        <v>1</v>
      </c>
      <c r="P34" s="12"/>
      <c r="Q34" s="12"/>
      <c r="R34" s="12"/>
      <c r="S34" s="74">
        <f t="shared" si="2"/>
        <v>1</v>
      </c>
      <c r="T34" s="74">
        <f t="shared" si="3"/>
        <v>0</v>
      </c>
      <c r="U34" s="61">
        <v>1</v>
      </c>
      <c r="V34" s="12">
        <v>1</v>
      </c>
      <c r="W34" s="42">
        <v>1</v>
      </c>
      <c r="X34" s="12">
        <v>1</v>
      </c>
      <c r="Y34" s="12">
        <v>1</v>
      </c>
      <c r="Z34" s="42">
        <v>1</v>
      </c>
      <c r="AA34" s="12"/>
      <c r="AB34" s="12">
        <v>9165052968</v>
      </c>
    </row>
    <row r="35" spans="1:28" s="2" customFormat="1" ht="18" customHeight="1">
      <c r="A35" s="12">
        <v>28</v>
      </c>
      <c r="B35" s="12" t="s">
        <v>3044</v>
      </c>
      <c r="C35" s="12" t="s">
        <v>3045</v>
      </c>
      <c r="D35" s="12" t="s">
        <v>2134</v>
      </c>
      <c r="E35" s="12">
        <v>378</v>
      </c>
      <c r="F35" s="12" t="s">
        <v>2184</v>
      </c>
      <c r="G35" s="12"/>
      <c r="H35" s="12" t="s">
        <v>11</v>
      </c>
      <c r="I35" s="12" t="s">
        <v>701</v>
      </c>
      <c r="J35" s="12"/>
      <c r="K35" s="12"/>
      <c r="L35" s="12"/>
      <c r="M35" s="12"/>
      <c r="N35" s="12"/>
      <c r="O35" s="12"/>
      <c r="P35" s="12"/>
      <c r="Q35" s="12"/>
      <c r="R35" s="12">
        <v>1</v>
      </c>
      <c r="S35" s="74">
        <f>SUM(K35+M35+O35+Q35+AC35)</f>
        <v>0</v>
      </c>
      <c r="T35" s="74">
        <f>SUM(L35+N35+P35+R35+AC35)</f>
        <v>1</v>
      </c>
      <c r="U35" s="61">
        <v>1</v>
      </c>
      <c r="V35" s="12">
        <v>1</v>
      </c>
      <c r="W35" s="42">
        <v>1</v>
      </c>
      <c r="X35" s="12">
        <v>1</v>
      </c>
      <c r="Y35" s="12">
        <v>1</v>
      </c>
      <c r="Z35" s="42">
        <v>1</v>
      </c>
      <c r="AA35" s="12"/>
      <c r="AB35" s="12">
        <v>9098136819</v>
      </c>
    </row>
    <row r="36" spans="1:28" s="2" customFormat="1" ht="18" customHeight="1">
      <c r="A36" s="12">
        <v>29</v>
      </c>
      <c r="B36" s="12" t="s">
        <v>3046</v>
      </c>
      <c r="C36" s="12" t="s">
        <v>2253</v>
      </c>
      <c r="D36" s="12" t="s">
        <v>3047</v>
      </c>
      <c r="E36" s="12">
        <v>379</v>
      </c>
      <c r="F36" s="12" t="s">
        <v>2549</v>
      </c>
      <c r="G36" s="12"/>
      <c r="H36" s="12" t="s">
        <v>7</v>
      </c>
      <c r="I36" s="12" t="s">
        <v>701</v>
      </c>
      <c r="J36" s="12"/>
      <c r="K36" s="12"/>
      <c r="L36" s="12"/>
      <c r="M36" s="12"/>
      <c r="N36" s="12"/>
      <c r="O36" s="12"/>
      <c r="P36" s="12">
        <v>1</v>
      </c>
      <c r="Q36" s="12"/>
      <c r="R36" s="12"/>
      <c r="S36" s="74">
        <f aca="true" t="shared" si="4" ref="S36:S44">SUM(K36+M36+O36+Q36+AC36)</f>
        <v>0</v>
      </c>
      <c r="T36" s="74">
        <f aca="true" t="shared" si="5" ref="T36:T44">SUM(L36+N36+P36+R36+AC36)</f>
        <v>1</v>
      </c>
      <c r="U36" s="61">
        <v>1</v>
      </c>
      <c r="V36" s="12">
        <v>1</v>
      </c>
      <c r="W36" s="42">
        <v>1</v>
      </c>
      <c r="X36" s="12">
        <v>1</v>
      </c>
      <c r="Y36" s="12">
        <v>1</v>
      </c>
      <c r="Z36" s="42">
        <v>1</v>
      </c>
      <c r="AA36" s="12"/>
      <c r="AB36" s="12">
        <v>7415642148</v>
      </c>
    </row>
    <row r="37" spans="1:28" s="2" customFormat="1" ht="18" customHeight="1">
      <c r="A37" s="12">
        <v>30</v>
      </c>
      <c r="B37" s="12" t="s">
        <v>3048</v>
      </c>
      <c r="C37" s="12" t="s">
        <v>3049</v>
      </c>
      <c r="D37" s="12" t="s">
        <v>3050</v>
      </c>
      <c r="E37" s="12">
        <v>380</v>
      </c>
      <c r="F37" s="12" t="s">
        <v>2549</v>
      </c>
      <c r="G37" s="12"/>
      <c r="H37" s="12" t="s">
        <v>5</v>
      </c>
      <c r="I37" s="12" t="s">
        <v>701</v>
      </c>
      <c r="J37" s="12"/>
      <c r="K37" s="12"/>
      <c r="L37" s="12">
        <v>1</v>
      </c>
      <c r="M37" s="12"/>
      <c r="N37" s="12"/>
      <c r="O37" s="12"/>
      <c r="P37" s="12"/>
      <c r="Q37" s="12"/>
      <c r="R37" s="12"/>
      <c r="S37" s="74">
        <f t="shared" si="4"/>
        <v>0</v>
      </c>
      <c r="T37" s="74">
        <f t="shared" si="5"/>
        <v>1</v>
      </c>
      <c r="U37" s="61">
        <v>1</v>
      </c>
      <c r="V37" s="12">
        <v>1</v>
      </c>
      <c r="W37" s="42">
        <v>1</v>
      </c>
      <c r="X37" s="12">
        <v>1</v>
      </c>
      <c r="Y37" s="12">
        <v>1</v>
      </c>
      <c r="Z37" s="42">
        <v>1</v>
      </c>
      <c r="AA37" s="12"/>
      <c r="AB37" s="12">
        <v>9575946850</v>
      </c>
    </row>
    <row r="38" spans="1:28" s="2" customFormat="1" ht="18" customHeight="1">
      <c r="A38" s="12">
        <v>31</v>
      </c>
      <c r="B38" s="12" t="s">
        <v>3052</v>
      </c>
      <c r="C38" s="12" t="s">
        <v>140</v>
      </c>
      <c r="D38" s="12" t="s">
        <v>3053</v>
      </c>
      <c r="E38" s="12">
        <v>381</v>
      </c>
      <c r="F38" s="12" t="s">
        <v>2549</v>
      </c>
      <c r="G38" s="12"/>
      <c r="H38" s="12" t="s">
        <v>7</v>
      </c>
      <c r="I38" s="12" t="s">
        <v>702</v>
      </c>
      <c r="J38" s="12"/>
      <c r="K38" s="12"/>
      <c r="L38" s="12"/>
      <c r="M38" s="12">
        <v>1</v>
      </c>
      <c r="N38" s="12"/>
      <c r="O38" s="12"/>
      <c r="P38" s="12"/>
      <c r="Q38" s="12"/>
      <c r="R38" s="12"/>
      <c r="S38" s="74">
        <f t="shared" si="4"/>
        <v>1</v>
      </c>
      <c r="T38" s="74">
        <f t="shared" si="5"/>
        <v>0</v>
      </c>
      <c r="U38" s="61">
        <v>1</v>
      </c>
      <c r="V38" s="12">
        <v>1</v>
      </c>
      <c r="W38" s="42">
        <v>1</v>
      </c>
      <c r="X38" s="12">
        <v>1</v>
      </c>
      <c r="Y38" s="12">
        <v>1</v>
      </c>
      <c r="Z38" s="42">
        <v>1</v>
      </c>
      <c r="AA38" s="12"/>
      <c r="AB38" s="12">
        <v>7694888160</v>
      </c>
    </row>
    <row r="39" spans="1:28" s="2" customFormat="1" ht="18" customHeight="1">
      <c r="A39" s="12">
        <v>32</v>
      </c>
      <c r="B39" s="12" t="s">
        <v>2928</v>
      </c>
      <c r="C39" s="12" t="s">
        <v>1991</v>
      </c>
      <c r="D39" s="12" t="s">
        <v>3054</v>
      </c>
      <c r="E39" s="12">
        <v>382</v>
      </c>
      <c r="F39" s="12" t="s">
        <v>2774</v>
      </c>
      <c r="G39" s="12"/>
      <c r="H39" s="12" t="s">
        <v>7</v>
      </c>
      <c r="I39" s="12" t="s">
        <v>701</v>
      </c>
      <c r="J39" s="12"/>
      <c r="K39" s="12"/>
      <c r="L39" s="12"/>
      <c r="M39" s="12"/>
      <c r="N39" s="12"/>
      <c r="O39" s="12"/>
      <c r="P39" s="12">
        <v>1</v>
      </c>
      <c r="Q39" s="12"/>
      <c r="R39" s="12"/>
      <c r="S39" s="74">
        <f t="shared" si="4"/>
        <v>0</v>
      </c>
      <c r="T39" s="74">
        <f t="shared" si="5"/>
        <v>1</v>
      </c>
      <c r="U39" s="61">
        <v>1</v>
      </c>
      <c r="V39" s="12">
        <v>1</v>
      </c>
      <c r="W39" s="42">
        <v>1</v>
      </c>
      <c r="X39" s="12">
        <v>1</v>
      </c>
      <c r="Y39" s="12">
        <v>1</v>
      </c>
      <c r="Z39" s="42">
        <v>1</v>
      </c>
      <c r="AA39" s="12"/>
      <c r="AB39" s="12">
        <v>9111091570</v>
      </c>
    </row>
    <row r="40" spans="1:28" s="2" customFormat="1" ht="18" customHeight="1">
      <c r="A40" s="12">
        <v>33</v>
      </c>
      <c r="B40" s="12" t="s">
        <v>3055</v>
      </c>
      <c r="C40" s="12" t="s">
        <v>3056</v>
      </c>
      <c r="D40" s="12" t="s">
        <v>3057</v>
      </c>
      <c r="E40" s="12">
        <v>383</v>
      </c>
      <c r="F40" s="12" t="s">
        <v>2830</v>
      </c>
      <c r="G40" s="12"/>
      <c r="H40" s="12" t="s">
        <v>7</v>
      </c>
      <c r="I40" s="12" t="s">
        <v>702</v>
      </c>
      <c r="J40" s="12"/>
      <c r="K40" s="12"/>
      <c r="L40" s="12"/>
      <c r="M40" s="12"/>
      <c r="N40" s="12"/>
      <c r="O40" s="12">
        <v>1</v>
      </c>
      <c r="P40" s="12"/>
      <c r="Q40" s="12"/>
      <c r="R40" s="12"/>
      <c r="S40" s="74">
        <f t="shared" si="4"/>
        <v>1</v>
      </c>
      <c r="T40" s="74">
        <f t="shared" si="5"/>
        <v>0</v>
      </c>
      <c r="U40" s="61">
        <v>1</v>
      </c>
      <c r="V40" s="12">
        <v>1</v>
      </c>
      <c r="W40" s="42">
        <v>1</v>
      </c>
      <c r="X40" s="12">
        <v>1</v>
      </c>
      <c r="Y40" s="12">
        <v>1</v>
      </c>
      <c r="Z40" s="42">
        <v>1</v>
      </c>
      <c r="AA40" s="12"/>
      <c r="AB40" s="12">
        <v>9993046573</v>
      </c>
    </row>
    <row r="41" spans="1:28" s="2" customFormat="1" ht="18" customHeight="1">
      <c r="A41" s="12">
        <v>34</v>
      </c>
      <c r="B41" s="12" t="s">
        <v>3060</v>
      </c>
      <c r="C41" s="12" t="s">
        <v>3061</v>
      </c>
      <c r="D41" s="12" t="s">
        <v>2887</v>
      </c>
      <c r="E41" s="12">
        <v>384</v>
      </c>
      <c r="F41" s="12" t="s">
        <v>2908</v>
      </c>
      <c r="G41" s="12"/>
      <c r="H41" s="12" t="s">
        <v>7</v>
      </c>
      <c r="I41" s="12" t="s">
        <v>702</v>
      </c>
      <c r="J41" s="12"/>
      <c r="K41" s="12"/>
      <c r="L41" s="12"/>
      <c r="M41" s="12"/>
      <c r="N41" s="12"/>
      <c r="O41" s="12">
        <v>1</v>
      </c>
      <c r="P41" s="12"/>
      <c r="Q41" s="12"/>
      <c r="R41" s="12"/>
      <c r="S41" s="74">
        <f t="shared" si="4"/>
        <v>1</v>
      </c>
      <c r="T41" s="74">
        <f t="shared" si="5"/>
        <v>0</v>
      </c>
      <c r="U41" s="61">
        <v>1</v>
      </c>
      <c r="V41" s="12">
        <v>1</v>
      </c>
      <c r="W41" s="42">
        <v>1</v>
      </c>
      <c r="X41" s="12">
        <v>1</v>
      </c>
      <c r="Y41" s="12">
        <v>1</v>
      </c>
      <c r="Z41" s="42">
        <v>1</v>
      </c>
      <c r="AA41" s="12"/>
      <c r="AB41" s="12">
        <v>9644298532</v>
      </c>
    </row>
    <row r="42" spans="1:28" s="2" customFormat="1" ht="18" customHeight="1">
      <c r="A42" s="12">
        <v>35</v>
      </c>
      <c r="B42" s="12" t="s">
        <v>3062</v>
      </c>
      <c r="C42" s="12" t="s">
        <v>2849</v>
      </c>
      <c r="D42" s="12" t="s">
        <v>3063</v>
      </c>
      <c r="E42" s="12">
        <v>385</v>
      </c>
      <c r="F42" s="12" t="s">
        <v>2908</v>
      </c>
      <c r="G42" s="12"/>
      <c r="H42" s="12" t="s">
        <v>7</v>
      </c>
      <c r="I42" s="12" t="s">
        <v>701</v>
      </c>
      <c r="J42" s="12"/>
      <c r="K42" s="12"/>
      <c r="L42" s="12"/>
      <c r="M42" s="12"/>
      <c r="N42" s="12"/>
      <c r="O42" s="12"/>
      <c r="P42" s="12">
        <v>1</v>
      </c>
      <c r="Q42" s="12"/>
      <c r="R42" s="12"/>
      <c r="S42" s="74">
        <f t="shared" si="4"/>
        <v>0</v>
      </c>
      <c r="T42" s="74">
        <f t="shared" si="5"/>
        <v>1</v>
      </c>
      <c r="U42" s="61">
        <v>1</v>
      </c>
      <c r="V42" s="12">
        <v>1</v>
      </c>
      <c r="W42" s="42">
        <v>1</v>
      </c>
      <c r="X42" s="12"/>
      <c r="Y42" s="12">
        <v>1</v>
      </c>
      <c r="Z42" s="42">
        <v>1</v>
      </c>
      <c r="AA42" s="12">
        <v>1</v>
      </c>
      <c r="AB42" s="12">
        <v>7587102516</v>
      </c>
    </row>
    <row r="43" spans="1:28" s="2" customFormat="1" ht="18" customHeight="1">
      <c r="A43" s="12">
        <v>36</v>
      </c>
      <c r="B43" s="12" t="s">
        <v>3058</v>
      </c>
      <c r="C43" s="12" t="s">
        <v>3059</v>
      </c>
      <c r="D43" s="12" t="s">
        <v>3064</v>
      </c>
      <c r="E43" s="12">
        <v>386</v>
      </c>
      <c r="F43" s="12" t="s">
        <v>2920</v>
      </c>
      <c r="G43" s="12"/>
      <c r="H43" s="12" t="s">
        <v>7</v>
      </c>
      <c r="I43" s="12" t="s">
        <v>701</v>
      </c>
      <c r="J43" s="12"/>
      <c r="K43" s="12"/>
      <c r="L43" s="12"/>
      <c r="M43" s="12"/>
      <c r="N43" s="12"/>
      <c r="O43" s="12"/>
      <c r="P43" s="12">
        <v>1</v>
      </c>
      <c r="Q43" s="12"/>
      <c r="R43" s="12"/>
      <c r="S43" s="74">
        <f t="shared" si="4"/>
        <v>0</v>
      </c>
      <c r="T43" s="74">
        <f t="shared" si="5"/>
        <v>1</v>
      </c>
      <c r="U43" s="61">
        <v>1</v>
      </c>
      <c r="V43" s="12">
        <v>1</v>
      </c>
      <c r="W43" s="42">
        <v>1</v>
      </c>
      <c r="X43" s="12">
        <v>1</v>
      </c>
      <c r="Y43" s="12">
        <v>1</v>
      </c>
      <c r="Z43" s="42">
        <v>1</v>
      </c>
      <c r="AA43" s="12"/>
      <c r="AB43" s="12">
        <v>9993387389</v>
      </c>
    </row>
    <row r="44" spans="1:28" s="2" customFormat="1" ht="18" customHeight="1">
      <c r="A44" s="12">
        <v>37</v>
      </c>
      <c r="B44" s="12" t="s">
        <v>3065</v>
      </c>
      <c r="C44" s="12" t="s">
        <v>1057</v>
      </c>
      <c r="D44" s="12" t="s">
        <v>3066</v>
      </c>
      <c r="E44" s="12">
        <v>387</v>
      </c>
      <c r="F44" s="12" t="s">
        <v>2920</v>
      </c>
      <c r="G44" s="12"/>
      <c r="H44" s="12" t="s">
        <v>5</v>
      </c>
      <c r="I44" s="12" t="s">
        <v>701</v>
      </c>
      <c r="J44" s="12"/>
      <c r="K44" s="12"/>
      <c r="L44" s="12">
        <v>1</v>
      </c>
      <c r="M44" s="12"/>
      <c r="N44" s="12"/>
      <c r="O44" s="12"/>
      <c r="P44" s="12"/>
      <c r="Q44" s="12"/>
      <c r="R44" s="12"/>
      <c r="S44" s="74">
        <f t="shared" si="4"/>
        <v>0</v>
      </c>
      <c r="T44" s="74">
        <f t="shared" si="5"/>
        <v>1</v>
      </c>
      <c r="U44" s="61">
        <v>1</v>
      </c>
      <c r="V44" s="12">
        <v>1</v>
      </c>
      <c r="W44" s="42">
        <v>1</v>
      </c>
      <c r="X44" s="12">
        <v>1</v>
      </c>
      <c r="Y44" s="12">
        <v>1</v>
      </c>
      <c r="Z44" s="42">
        <v>1</v>
      </c>
      <c r="AA44" s="12"/>
      <c r="AB44" s="12">
        <v>9407952899</v>
      </c>
    </row>
    <row r="45" spans="1:28" s="2" customFormat="1" ht="18" customHeight="1">
      <c r="A45" s="12">
        <v>38</v>
      </c>
      <c r="B45" s="12" t="s">
        <v>3447</v>
      </c>
      <c r="C45" s="12" t="s">
        <v>3448</v>
      </c>
      <c r="D45" s="12" t="s">
        <v>3154</v>
      </c>
      <c r="E45" s="12">
        <v>388</v>
      </c>
      <c r="F45" s="12" t="s">
        <v>2920</v>
      </c>
      <c r="G45" s="12"/>
      <c r="H45" s="12" t="s">
        <v>7</v>
      </c>
      <c r="I45" s="12" t="s">
        <v>701</v>
      </c>
      <c r="J45" s="12"/>
      <c r="K45" s="12"/>
      <c r="L45" s="12"/>
      <c r="M45" s="12"/>
      <c r="N45" s="12"/>
      <c r="O45" s="12"/>
      <c r="P45" s="12">
        <v>1</v>
      </c>
      <c r="Q45" s="12"/>
      <c r="R45" s="12"/>
      <c r="S45" s="74">
        <f aca="true" t="shared" si="6" ref="S45:S50">SUM(K45+M45+O45+Q45+AC45)</f>
        <v>0</v>
      </c>
      <c r="T45" s="74">
        <f aca="true" t="shared" si="7" ref="T45:T50">SUM(L45+N45+P45+R45+AC45)</f>
        <v>1</v>
      </c>
      <c r="U45" s="61">
        <v>1</v>
      </c>
      <c r="V45" s="12">
        <v>1</v>
      </c>
      <c r="W45" s="42">
        <v>1</v>
      </c>
      <c r="X45" s="12"/>
      <c r="Y45" s="12">
        <v>1</v>
      </c>
      <c r="Z45" s="42">
        <v>1</v>
      </c>
      <c r="AA45" s="12">
        <v>1</v>
      </c>
      <c r="AB45" s="12">
        <v>7869024330</v>
      </c>
    </row>
    <row r="46" spans="1:28" s="2" customFormat="1" ht="18" customHeight="1">
      <c r="A46" s="12">
        <v>39</v>
      </c>
      <c r="B46" s="12" t="s">
        <v>208</v>
      </c>
      <c r="C46" s="12" t="s">
        <v>3449</v>
      </c>
      <c r="D46" s="12" t="s">
        <v>1782</v>
      </c>
      <c r="E46" s="12">
        <v>389</v>
      </c>
      <c r="F46" s="12" t="s">
        <v>2920</v>
      </c>
      <c r="G46" s="12"/>
      <c r="H46" s="12" t="s">
        <v>5</v>
      </c>
      <c r="I46" s="12" t="s">
        <v>702</v>
      </c>
      <c r="J46" s="12"/>
      <c r="K46" s="12">
        <v>1</v>
      </c>
      <c r="L46" s="12"/>
      <c r="M46" s="12"/>
      <c r="N46" s="12"/>
      <c r="O46" s="12"/>
      <c r="P46" s="12"/>
      <c r="Q46" s="12"/>
      <c r="R46" s="12"/>
      <c r="S46" s="74">
        <f t="shared" si="6"/>
        <v>1</v>
      </c>
      <c r="T46" s="74">
        <f t="shared" si="7"/>
        <v>0</v>
      </c>
      <c r="U46" s="61">
        <v>1</v>
      </c>
      <c r="V46" s="12">
        <v>1</v>
      </c>
      <c r="W46" s="42">
        <v>1</v>
      </c>
      <c r="X46" s="12">
        <v>1</v>
      </c>
      <c r="Y46" s="12">
        <v>1</v>
      </c>
      <c r="Z46" s="42">
        <v>1</v>
      </c>
      <c r="AA46" s="12"/>
      <c r="AB46" s="12">
        <v>8349757499</v>
      </c>
    </row>
    <row r="47" spans="1:28" s="2" customFormat="1" ht="18" customHeight="1">
      <c r="A47" s="12">
        <v>40</v>
      </c>
      <c r="B47" s="12" t="s">
        <v>3582</v>
      </c>
      <c r="C47" s="12" t="s">
        <v>807</v>
      </c>
      <c r="D47" s="12" t="s">
        <v>2436</v>
      </c>
      <c r="E47" s="12">
        <v>390</v>
      </c>
      <c r="F47" s="12" t="s">
        <v>3583</v>
      </c>
      <c r="G47" s="12"/>
      <c r="H47" s="12" t="s">
        <v>11</v>
      </c>
      <c r="I47" s="12" t="s">
        <v>702</v>
      </c>
      <c r="J47" s="12"/>
      <c r="K47" s="12"/>
      <c r="L47" s="12"/>
      <c r="M47" s="12"/>
      <c r="N47" s="12"/>
      <c r="O47" s="12">
        <v>1</v>
      </c>
      <c r="P47" s="12"/>
      <c r="Q47" s="12"/>
      <c r="R47" s="12"/>
      <c r="S47" s="74">
        <f t="shared" si="6"/>
        <v>1</v>
      </c>
      <c r="T47" s="74">
        <f t="shared" si="7"/>
        <v>0</v>
      </c>
      <c r="U47" s="61">
        <v>1</v>
      </c>
      <c r="V47" s="12">
        <v>1</v>
      </c>
      <c r="W47" s="42">
        <v>1</v>
      </c>
      <c r="X47" s="12"/>
      <c r="Y47" s="12">
        <v>1</v>
      </c>
      <c r="Z47" s="42">
        <v>1</v>
      </c>
      <c r="AA47" s="12">
        <v>1</v>
      </c>
      <c r="AB47" s="12">
        <v>8349773951</v>
      </c>
    </row>
    <row r="48" spans="1:28" s="2" customFormat="1" ht="18" customHeight="1">
      <c r="A48" s="12">
        <v>41</v>
      </c>
      <c r="B48" s="12" t="s">
        <v>3584</v>
      </c>
      <c r="C48" s="12" t="s">
        <v>3585</v>
      </c>
      <c r="D48" s="12" t="s">
        <v>3586</v>
      </c>
      <c r="E48" s="12">
        <v>391</v>
      </c>
      <c r="F48" s="12" t="s">
        <v>3583</v>
      </c>
      <c r="G48" s="12"/>
      <c r="H48" s="12" t="s">
        <v>7</v>
      </c>
      <c r="I48" s="12" t="s">
        <v>701</v>
      </c>
      <c r="J48" s="12"/>
      <c r="K48" s="12"/>
      <c r="L48" s="12"/>
      <c r="M48" s="12"/>
      <c r="N48" s="12"/>
      <c r="O48" s="12"/>
      <c r="P48" s="12">
        <v>1</v>
      </c>
      <c r="Q48" s="12"/>
      <c r="R48" s="12"/>
      <c r="S48" s="74">
        <f t="shared" si="6"/>
        <v>0</v>
      </c>
      <c r="T48" s="74">
        <f t="shared" si="7"/>
        <v>1</v>
      </c>
      <c r="U48" s="61">
        <v>1</v>
      </c>
      <c r="V48" s="12">
        <v>1</v>
      </c>
      <c r="W48" s="42">
        <v>1</v>
      </c>
      <c r="X48" s="12"/>
      <c r="Y48" s="12">
        <v>1</v>
      </c>
      <c r="Z48" s="42">
        <v>1</v>
      </c>
      <c r="AA48" s="12">
        <v>1</v>
      </c>
      <c r="AB48" s="12">
        <v>9755121684</v>
      </c>
    </row>
    <row r="49" spans="1:28" s="2" customFormat="1" ht="18" customHeight="1">
      <c r="A49" s="12">
        <v>42</v>
      </c>
      <c r="B49" s="12" t="s">
        <v>3587</v>
      </c>
      <c r="C49" s="12" t="s">
        <v>104</v>
      </c>
      <c r="D49" s="12" t="s">
        <v>3588</v>
      </c>
      <c r="E49" s="12">
        <v>392</v>
      </c>
      <c r="F49" s="12" t="s">
        <v>3583</v>
      </c>
      <c r="G49" s="12"/>
      <c r="H49" s="12" t="s">
        <v>7</v>
      </c>
      <c r="I49" s="12" t="s">
        <v>702</v>
      </c>
      <c r="J49" s="12"/>
      <c r="K49" s="12"/>
      <c r="L49" s="12"/>
      <c r="M49" s="12"/>
      <c r="N49" s="12"/>
      <c r="O49" s="12">
        <v>1</v>
      </c>
      <c r="P49" s="12"/>
      <c r="Q49" s="12"/>
      <c r="R49" s="12"/>
      <c r="S49" s="74">
        <f t="shared" si="6"/>
        <v>1</v>
      </c>
      <c r="T49" s="74">
        <f t="shared" si="7"/>
        <v>0</v>
      </c>
      <c r="U49" s="61">
        <v>1</v>
      </c>
      <c r="V49" s="12">
        <v>1</v>
      </c>
      <c r="W49" s="42">
        <v>1</v>
      </c>
      <c r="X49" s="12"/>
      <c r="Y49" s="12">
        <v>1</v>
      </c>
      <c r="Z49" s="42">
        <v>1</v>
      </c>
      <c r="AA49" s="12">
        <v>1</v>
      </c>
      <c r="AB49" s="12">
        <v>9993257213</v>
      </c>
    </row>
    <row r="50" spans="1:28" s="2" customFormat="1" ht="18" customHeight="1">
      <c r="A50" s="12">
        <v>43</v>
      </c>
      <c r="B50" s="12" t="s">
        <v>3589</v>
      </c>
      <c r="C50" s="12" t="s">
        <v>3590</v>
      </c>
      <c r="D50" s="12" t="s">
        <v>3591</v>
      </c>
      <c r="E50" s="12">
        <v>393</v>
      </c>
      <c r="F50" s="12" t="s">
        <v>3583</v>
      </c>
      <c r="G50" s="12"/>
      <c r="H50" s="12" t="s">
        <v>11</v>
      </c>
      <c r="I50" s="12" t="s">
        <v>702</v>
      </c>
      <c r="J50" s="12"/>
      <c r="K50" s="12"/>
      <c r="L50" s="12"/>
      <c r="M50" s="12"/>
      <c r="N50" s="12"/>
      <c r="O50" s="12"/>
      <c r="P50" s="12"/>
      <c r="Q50" s="12">
        <v>1</v>
      </c>
      <c r="R50" s="12"/>
      <c r="S50" s="74">
        <f t="shared" si="6"/>
        <v>1</v>
      </c>
      <c r="T50" s="74">
        <f t="shared" si="7"/>
        <v>0</v>
      </c>
      <c r="U50" s="61">
        <v>1</v>
      </c>
      <c r="V50" s="12">
        <v>1</v>
      </c>
      <c r="W50" s="42">
        <v>1</v>
      </c>
      <c r="X50" s="12"/>
      <c r="Y50" s="12">
        <v>1</v>
      </c>
      <c r="Z50" s="42">
        <v>1</v>
      </c>
      <c r="AA50" s="12">
        <v>1</v>
      </c>
      <c r="AB50" s="12">
        <v>9893625956</v>
      </c>
    </row>
    <row r="51" spans="1:28" ht="21" customHeight="1">
      <c r="A51" s="74"/>
      <c r="B51" s="74"/>
      <c r="C51" s="74"/>
      <c r="D51" s="75"/>
      <c r="E51" s="74"/>
      <c r="F51" s="75"/>
      <c r="G51" s="74"/>
      <c r="H51" s="74"/>
      <c r="I51" s="10"/>
      <c r="J51" s="74"/>
      <c r="K51" s="74">
        <f>SUM(K8:K50)</f>
        <v>3</v>
      </c>
      <c r="L51" s="74">
        <f>SUM(L8:L50)</f>
        <v>4</v>
      </c>
      <c r="M51" s="74">
        <f>SUM(M8:M50)</f>
        <v>3</v>
      </c>
      <c r="N51" s="74"/>
      <c r="O51" s="74">
        <f aca="true" t="shared" si="8" ref="O51:AA51">SUM(O8:O50)</f>
        <v>15</v>
      </c>
      <c r="P51" s="74">
        <f t="shared" si="8"/>
        <v>14</v>
      </c>
      <c r="Q51" s="74">
        <f t="shared" si="8"/>
        <v>2</v>
      </c>
      <c r="R51" s="74">
        <f t="shared" si="8"/>
        <v>2</v>
      </c>
      <c r="S51" s="74">
        <f t="shared" si="8"/>
        <v>23</v>
      </c>
      <c r="T51" s="74">
        <f t="shared" si="8"/>
        <v>20</v>
      </c>
      <c r="U51" s="74">
        <f t="shared" si="8"/>
        <v>43</v>
      </c>
      <c r="V51" s="74">
        <f t="shared" si="8"/>
        <v>43</v>
      </c>
      <c r="W51" s="74">
        <f t="shared" si="8"/>
        <v>43</v>
      </c>
      <c r="X51" s="74">
        <f t="shared" si="8"/>
        <v>35</v>
      </c>
      <c r="Y51" s="74">
        <f t="shared" si="8"/>
        <v>43</v>
      </c>
      <c r="Z51" s="74">
        <f t="shared" si="8"/>
        <v>43</v>
      </c>
      <c r="AA51" s="74">
        <f t="shared" si="8"/>
        <v>8</v>
      </c>
      <c r="AB51" s="74"/>
    </row>
    <row r="52" spans="11:21" ht="15.75">
      <c r="K52" s="26"/>
      <c r="S52" s="3"/>
      <c r="T52" s="3"/>
      <c r="U52" s="3"/>
    </row>
    <row r="53" spans="19:21" ht="15.75">
      <c r="S53" s="3"/>
      <c r="T53" s="3"/>
      <c r="U53" s="3"/>
    </row>
    <row r="54" spans="19:21" ht="15.75">
      <c r="S54" s="3"/>
      <c r="T54" s="3"/>
      <c r="U54" s="3"/>
    </row>
    <row r="55" spans="19:21" ht="15.75">
      <c r="S55" s="3"/>
      <c r="T55" s="3"/>
      <c r="U55" s="3"/>
    </row>
    <row r="56" spans="19:21" ht="15.75">
      <c r="S56" s="3"/>
      <c r="T56" s="3"/>
      <c r="U56" s="3"/>
    </row>
    <row r="57" spans="19:21" ht="15.75">
      <c r="S57" s="3"/>
      <c r="T57" s="3"/>
      <c r="U57" s="3"/>
    </row>
    <row r="58" spans="19:21" ht="15.75">
      <c r="S58" s="3"/>
      <c r="T58" s="3"/>
      <c r="U58" s="3"/>
    </row>
    <row r="59" spans="19:21" ht="15.75">
      <c r="S59" s="3"/>
      <c r="T59" s="3"/>
      <c r="U59" s="3"/>
    </row>
    <row r="60" spans="19:21" ht="15.75">
      <c r="S60" s="3"/>
      <c r="T60" s="3"/>
      <c r="U60" s="3"/>
    </row>
    <row r="61" spans="19:21" ht="15.75">
      <c r="S61" s="3"/>
      <c r="T61" s="3"/>
      <c r="U61" s="3"/>
    </row>
    <row r="62" spans="19:21" ht="15.75">
      <c r="S62" s="3"/>
      <c r="T62" s="3"/>
      <c r="U62" s="3"/>
    </row>
    <row r="63" spans="19:21" ht="15.75">
      <c r="S63" s="3"/>
      <c r="T63" s="3"/>
      <c r="U63" s="3"/>
    </row>
    <row r="64" spans="19:21" ht="15.75">
      <c r="S64" s="3"/>
      <c r="T64" s="3"/>
      <c r="U64" s="3"/>
    </row>
    <row r="65" spans="19:21" ht="15.75">
      <c r="S65" s="3"/>
      <c r="T65" s="3"/>
      <c r="U65" s="3"/>
    </row>
    <row r="66" spans="19:21" ht="15.75">
      <c r="S66" s="3"/>
      <c r="T66" s="3"/>
      <c r="U66" s="3"/>
    </row>
    <row r="67" spans="19:21" ht="15.75">
      <c r="S67" s="3"/>
      <c r="T67" s="3"/>
      <c r="U67" s="3"/>
    </row>
    <row r="68" spans="19:21" ht="15.75">
      <c r="S68" s="3"/>
      <c r="T68" s="3"/>
      <c r="U68" s="3"/>
    </row>
    <row r="69" spans="19:21" ht="15.75">
      <c r="S69" s="3"/>
      <c r="T69" s="3"/>
      <c r="U69" s="3"/>
    </row>
    <row r="70" spans="19:21" ht="15.75">
      <c r="S70" s="3"/>
      <c r="T70" s="3"/>
      <c r="U70" s="3"/>
    </row>
    <row r="71" spans="19:21" ht="15.75">
      <c r="S71" s="3"/>
      <c r="T71" s="3"/>
      <c r="U71" s="3"/>
    </row>
    <row r="72" spans="19:21" ht="15.75">
      <c r="S72" s="3"/>
      <c r="T72" s="3"/>
      <c r="U72" s="3"/>
    </row>
    <row r="73" spans="19:21" ht="15.75">
      <c r="S73" s="3"/>
      <c r="T73" s="3"/>
      <c r="U73" s="3"/>
    </row>
    <row r="74" spans="19:21" ht="15.75">
      <c r="S74" s="3"/>
      <c r="T74" s="3"/>
      <c r="U74" s="3"/>
    </row>
    <row r="75" spans="19:21" ht="15.75">
      <c r="S75" s="3"/>
      <c r="T75" s="3"/>
      <c r="U75" s="3"/>
    </row>
    <row r="76" spans="19:21" ht="15.75">
      <c r="S76" s="3"/>
      <c r="T76" s="3"/>
      <c r="U76" s="3"/>
    </row>
    <row r="77" spans="19:21" ht="15.75">
      <c r="S77" s="3"/>
      <c r="T77" s="3"/>
      <c r="U77" s="3"/>
    </row>
    <row r="78" spans="19:21" ht="15.75">
      <c r="S78" s="3"/>
      <c r="T78" s="3"/>
      <c r="U78" s="3"/>
    </row>
    <row r="79" spans="19:21" ht="15.75">
      <c r="S79" s="3"/>
      <c r="T79" s="3"/>
      <c r="U79" s="3"/>
    </row>
    <row r="80" spans="19:21" ht="15.75">
      <c r="S80" s="3"/>
      <c r="T80" s="3"/>
      <c r="U80" s="3"/>
    </row>
    <row r="81" spans="19:21" ht="15.75">
      <c r="S81" s="3"/>
      <c r="T81" s="3"/>
      <c r="U81" s="3"/>
    </row>
    <row r="82" spans="19:21" ht="15.75">
      <c r="S82" s="3"/>
      <c r="T82" s="3"/>
      <c r="U82" s="3"/>
    </row>
    <row r="83" spans="19:21" ht="15.75">
      <c r="S83" s="3"/>
      <c r="T83" s="3"/>
      <c r="U83" s="3"/>
    </row>
    <row r="84" spans="19:21" ht="15.75">
      <c r="S84" s="3"/>
      <c r="T84" s="3"/>
      <c r="U84" s="3"/>
    </row>
    <row r="85" spans="19:21" ht="15.75">
      <c r="S85" s="3"/>
      <c r="T85" s="3"/>
      <c r="U85" s="3"/>
    </row>
    <row r="86" spans="19:21" ht="15.75">
      <c r="S86" s="3"/>
      <c r="T86" s="3"/>
      <c r="U86" s="3"/>
    </row>
    <row r="87" spans="19:21" ht="15.75">
      <c r="S87" s="3"/>
      <c r="T87" s="3"/>
      <c r="U87" s="3"/>
    </row>
    <row r="88" spans="19:21" ht="15.75">
      <c r="S88" s="3"/>
      <c r="T88" s="3"/>
      <c r="U88" s="3"/>
    </row>
    <row r="89" spans="19:21" ht="15.75">
      <c r="S89" s="3"/>
      <c r="T89" s="3"/>
      <c r="U89" s="3"/>
    </row>
    <row r="90" spans="19:21" ht="15.75">
      <c r="S90" s="3"/>
      <c r="T90" s="3"/>
      <c r="U90" s="3"/>
    </row>
    <row r="91" spans="19:21" ht="15.75">
      <c r="S91" s="3"/>
      <c r="T91" s="3"/>
      <c r="U91" s="3"/>
    </row>
    <row r="92" spans="19:21" ht="15.75">
      <c r="S92" s="3"/>
      <c r="T92" s="3"/>
      <c r="U92" s="3"/>
    </row>
    <row r="93" spans="19:21" ht="15.75">
      <c r="S93" s="3"/>
      <c r="T93" s="3"/>
      <c r="U93" s="3"/>
    </row>
    <row r="94" spans="19:21" ht="15.75">
      <c r="S94" s="3"/>
      <c r="T94" s="3"/>
      <c r="U94" s="3"/>
    </row>
    <row r="95" spans="19:21" ht="15.75">
      <c r="S95" s="3"/>
      <c r="T95" s="3"/>
      <c r="U95" s="3"/>
    </row>
    <row r="96" spans="19:21" ht="15.75">
      <c r="S96" s="3"/>
      <c r="T96" s="3"/>
      <c r="U96" s="3"/>
    </row>
    <row r="97" spans="19:21" ht="15.75">
      <c r="S97" s="3"/>
      <c r="T97" s="3"/>
      <c r="U97" s="3"/>
    </row>
    <row r="98" spans="19:21" ht="15.75">
      <c r="S98" s="3"/>
      <c r="T98" s="3"/>
      <c r="U98" s="3"/>
    </row>
  </sheetData>
  <sheetProtection/>
  <mergeCells count="24">
    <mergeCell ref="Z6:Z7"/>
    <mergeCell ref="AA6:AA7"/>
    <mergeCell ref="V6:V7"/>
    <mergeCell ref="X6:X7"/>
    <mergeCell ref="Q6:R6"/>
    <mergeCell ref="Y6:Y7"/>
    <mergeCell ref="S6:U6"/>
    <mergeCell ref="C5:C7"/>
    <mergeCell ref="D5:D7"/>
    <mergeCell ref="G5:G7"/>
    <mergeCell ref="K6:L6"/>
    <mergeCell ref="J5:J7"/>
    <mergeCell ref="K5:U5"/>
    <mergeCell ref="I5:I7"/>
    <mergeCell ref="AB5:AB7"/>
    <mergeCell ref="V5:AA5"/>
    <mergeCell ref="M6:N6"/>
    <mergeCell ref="O6:P6"/>
    <mergeCell ref="A5:A7"/>
    <mergeCell ref="E5:E7"/>
    <mergeCell ref="F5:F7"/>
    <mergeCell ref="B5:B7"/>
    <mergeCell ref="H5:H7"/>
    <mergeCell ref="W6:W7"/>
  </mergeCells>
  <printOptions horizontalCentered="1"/>
  <pageMargins left="0.25" right="0.17" top="0.25" bottom="0.18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D141"/>
  <sheetViews>
    <sheetView zoomScalePageLayoutView="0" workbookViewId="0" topLeftCell="A1">
      <selection activeCell="C5" sqref="C5:C7"/>
    </sheetView>
  </sheetViews>
  <sheetFormatPr defaultColWidth="9.140625" defaultRowHeight="12.75"/>
  <cols>
    <col min="1" max="1" width="4.57421875" style="1" bestFit="1" customWidth="1"/>
    <col min="2" max="2" width="28.28125" style="19" customWidth="1"/>
    <col min="3" max="3" width="26.8515625" style="19" customWidth="1"/>
    <col min="4" max="4" width="10.140625" style="27" customWidth="1"/>
    <col min="5" max="5" width="5.140625" style="1" customWidth="1"/>
    <col min="6" max="6" width="10.7109375" style="27" customWidth="1"/>
    <col min="7" max="7" width="10.8515625" style="1" customWidth="1"/>
    <col min="8" max="8" width="7.28125" style="1" customWidth="1"/>
    <col min="9" max="9" width="5.421875" style="1" customWidth="1"/>
    <col min="10" max="10" width="6.421875" style="1" customWidth="1"/>
    <col min="11" max="27" width="3.8515625" style="1" customWidth="1"/>
    <col min="28" max="28" width="12.00390625" style="5" customWidth="1"/>
    <col min="29" max="29" width="10.7109375" style="1" customWidth="1"/>
    <col min="30" max="16384" width="9.140625" style="1" customWidth="1"/>
  </cols>
  <sheetData>
    <row r="1" spans="1:9" ht="17.25" customHeight="1">
      <c r="A1" s="123" t="s">
        <v>20</v>
      </c>
      <c r="I1" s="105"/>
    </row>
    <row r="2" spans="1:9" ht="17.25" customHeight="1">
      <c r="A2" s="120" t="s">
        <v>678</v>
      </c>
      <c r="I2" s="138"/>
    </row>
    <row r="3" spans="1:28" s="113" customFormat="1" ht="17.25" customHeight="1">
      <c r="A3" s="120" t="s">
        <v>679</v>
      </c>
      <c r="B3" s="115"/>
      <c r="C3" s="115"/>
      <c r="D3" s="115"/>
      <c r="E3" s="115"/>
      <c r="F3" s="115"/>
      <c r="G3" s="115"/>
      <c r="H3" s="115"/>
      <c r="I3" s="138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spans="1:28" s="113" customFormat="1" ht="17.25" customHeight="1">
      <c r="A4" s="121" t="s">
        <v>682</v>
      </c>
      <c r="B4" s="116"/>
      <c r="C4" s="116"/>
      <c r="D4" s="116"/>
      <c r="E4" s="116"/>
      <c r="F4" s="116"/>
      <c r="G4" s="116"/>
      <c r="H4" s="116"/>
      <c r="I4" s="139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</row>
    <row r="5" spans="1:28" s="2" customFormat="1" ht="15.75" customHeight="1">
      <c r="A5" s="188" t="s">
        <v>0</v>
      </c>
      <c r="B5" s="209" t="s">
        <v>1</v>
      </c>
      <c r="C5" s="210" t="s">
        <v>76</v>
      </c>
      <c r="D5" s="188" t="s">
        <v>2</v>
      </c>
      <c r="E5" s="188" t="s">
        <v>13</v>
      </c>
      <c r="F5" s="188" t="s">
        <v>3</v>
      </c>
      <c r="G5" s="188" t="s">
        <v>4</v>
      </c>
      <c r="H5" s="185" t="s">
        <v>75</v>
      </c>
      <c r="I5" s="185" t="s">
        <v>700</v>
      </c>
      <c r="J5" s="185" t="s">
        <v>74</v>
      </c>
      <c r="K5" s="189" t="s">
        <v>17</v>
      </c>
      <c r="L5" s="218"/>
      <c r="M5" s="218"/>
      <c r="N5" s="218"/>
      <c r="O5" s="218"/>
      <c r="P5" s="218"/>
      <c r="Q5" s="218"/>
      <c r="R5" s="218"/>
      <c r="S5" s="218"/>
      <c r="T5" s="218"/>
      <c r="U5" s="219"/>
      <c r="V5" s="189" t="s">
        <v>9</v>
      </c>
      <c r="W5" s="190"/>
      <c r="X5" s="190"/>
      <c r="Y5" s="190"/>
      <c r="Z5" s="190"/>
      <c r="AA5" s="191"/>
      <c r="AB5" s="185" t="s">
        <v>14</v>
      </c>
    </row>
    <row r="6" spans="1:28" s="2" customFormat="1" ht="19.5" customHeight="1">
      <c r="A6" s="188"/>
      <c r="B6" s="209"/>
      <c r="C6" s="211"/>
      <c r="D6" s="188"/>
      <c r="E6" s="188"/>
      <c r="F6" s="188"/>
      <c r="G6" s="188"/>
      <c r="H6" s="186"/>
      <c r="I6" s="186"/>
      <c r="J6" s="186"/>
      <c r="K6" s="189" t="s">
        <v>5</v>
      </c>
      <c r="L6" s="191"/>
      <c r="M6" s="188" t="s">
        <v>6</v>
      </c>
      <c r="N6" s="188"/>
      <c r="O6" s="188" t="s">
        <v>7</v>
      </c>
      <c r="P6" s="188"/>
      <c r="Q6" s="188" t="s">
        <v>11</v>
      </c>
      <c r="R6" s="188"/>
      <c r="S6" s="189" t="s">
        <v>10</v>
      </c>
      <c r="T6" s="190"/>
      <c r="U6" s="191"/>
      <c r="V6" s="213" t="s">
        <v>15</v>
      </c>
      <c r="W6" s="216" t="s">
        <v>16</v>
      </c>
      <c r="X6" s="213" t="s">
        <v>24</v>
      </c>
      <c r="Y6" s="213" t="s">
        <v>27</v>
      </c>
      <c r="Z6" s="213" t="s">
        <v>28</v>
      </c>
      <c r="AA6" s="214" t="s">
        <v>29</v>
      </c>
      <c r="AB6" s="186"/>
    </row>
    <row r="7" spans="1:28" s="2" customFormat="1" ht="90" customHeight="1">
      <c r="A7" s="188"/>
      <c r="B7" s="209"/>
      <c r="C7" s="212"/>
      <c r="D7" s="188"/>
      <c r="E7" s="188"/>
      <c r="F7" s="188"/>
      <c r="G7" s="188"/>
      <c r="H7" s="187"/>
      <c r="I7" s="187"/>
      <c r="J7" s="187"/>
      <c r="K7" s="57" t="s">
        <v>18</v>
      </c>
      <c r="L7" s="57" t="s">
        <v>19</v>
      </c>
      <c r="M7" s="57" t="s">
        <v>18</v>
      </c>
      <c r="N7" s="57" t="s">
        <v>19</v>
      </c>
      <c r="O7" s="57" t="s">
        <v>18</v>
      </c>
      <c r="P7" s="57" t="s">
        <v>19</v>
      </c>
      <c r="Q7" s="57" t="s">
        <v>18</v>
      </c>
      <c r="R7" s="57" t="s">
        <v>19</v>
      </c>
      <c r="S7" s="57" t="s">
        <v>18</v>
      </c>
      <c r="T7" s="57" t="s">
        <v>19</v>
      </c>
      <c r="U7" s="67" t="s">
        <v>10</v>
      </c>
      <c r="V7" s="213"/>
      <c r="W7" s="217"/>
      <c r="X7" s="213"/>
      <c r="Y7" s="213"/>
      <c r="Z7" s="213"/>
      <c r="AA7" s="215"/>
      <c r="AB7" s="187"/>
    </row>
    <row r="8" spans="1:28" s="77" customFormat="1" ht="18" customHeight="1">
      <c r="A8" s="74">
        <v>1</v>
      </c>
      <c r="B8" s="61" t="s">
        <v>291</v>
      </c>
      <c r="C8" s="61" t="s">
        <v>214</v>
      </c>
      <c r="D8" s="63" t="s">
        <v>217</v>
      </c>
      <c r="E8" s="74">
        <v>651</v>
      </c>
      <c r="F8" s="63" t="s">
        <v>1370</v>
      </c>
      <c r="G8" s="61"/>
      <c r="H8" s="74" t="s">
        <v>7</v>
      </c>
      <c r="I8" s="74" t="s">
        <v>701</v>
      </c>
      <c r="J8" s="74"/>
      <c r="K8" s="74"/>
      <c r="L8" s="74"/>
      <c r="M8" s="74"/>
      <c r="N8" s="74"/>
      <c r="O8" s="74"/>
      <c r="P8" s="74">
        <v>1</v>
      </c>
      <c r="Q8" s="74"/>
      <c r="R8" s="74"/>
      <c r="S8" s="74">
        <f>SUM(K8+M8+O8+Q8+AC8)</f>
        <v>0</v>
      </c>
      <c r="T8" s="74">
        <f>SUM(L8+N8+P8+R8+AC8)</f>
        <v>1</v>
      </c>
      <c r="U8" s="74">
        <v>1</v>
      </c>
      <c r="V8" s="74">
        <v>1</v>
      </c>
      <c r="W8" s="74">
        <v>1</v>
      </c>
      <c r="X8" s="74">
        <v>1</v>
      </c>
      <c r="Y8" s="74">
        <v>1</v>
      </c>
      <c r="Z8" s="74">
        <v>1</v>
      </c>
      <c r="AA8" s="74"/>
      <c r="AB8" s="61">
        <v>7587265086</v>
      </c>
    </row>
    <row r="9" spans="1:28" s="77" customFormat="1" ht="18" customHeight="1">
      <c r="A9" s="74">
        <v>2</v>
      </c>
      <c r="B9" s="61" t="s">
        <v>362</v>
      </c>
      <c r="C9" s="61" t="s">
        <v>363</v>
      </c>
      <c r="D9" s="63" t="s">
        <v>361</v>
      </c>
      <c r="E9" s="74">
        <v>652</v>
      </c>
      <c r="F9" s="63" t="s">
        <v>1370</v>
      </c>
      <c r="G9" s="61"/>
      <c r="H9" s="74" t="s">
        <v>11</v>
      </c>
      <c r="I9" s="74" t="s">
        <v>702</v>
      </c>
      <c r="J9" s="74"/>
      <c r="K9" s="74"/>
      <c r="L9" s="74"/>
      <c r="M9" s="74"/>
      <c r="N9" s="74"/>
      <c r="O9" s="74"/>
      <c r="P9" s="74"/>
      <c r="Q9" s="74">
        <v>1</v>
      </c>
      <c r="R9" s="74"/>
      <c r="S9" s="74">
        <f aca="true" t="shared" si="0" ref="S9:S17">SUM(K9+M9+O9+Q9+AC9)</f>
        <v>1</v>
      </c>
      <c r="T9" s="74">
        <f aca="true" t="shared" si="1" ref="T9:T17">SUM(L9+N9+P9+R9+AC9)</f>
        <v>0</v>
      </c>
      <c r="U9" s="74">
        <v>1</v>
      </c>
      <c r="V9" s="74">
        <v>1</v>
      </c>
      <c r="W9" s="74">
        <v>1</v>
      </c>
      <c r="X9" s="74">
        <v>1</v>
      </c>
      <c r="Y9" s="74">
        <v>1</v>
      </c>
      <c r="Z9" s="74">
        <v>1</v>
      </c>
      <c r="AA9" s="74"/>
      <c r="AB9" s="61">
        <v>8962961389</v>
      </c>
    </row>
    <row r="10" spans="1:28" s="77" customFormat="1" ht="18" customHeight="1">
      <c r="A10" s="74">
        <v>3</v>
      </c>
      <c r="B10" s="61" t="s">
        <v>368</v>
      </c>
      <c r="C10" s="61" t="s">
        <v>369</v>
      </c>
      <c r="D10" s="61" t="s">
        <v>367</v>
      </c>
      <c r="E10" s="74">
        <v>653</v>
      </c>
      <c r="F10" s="63" t="s">
        <v>1370</v>
      </c>
      <c r="G10" s="61"/>
      <c r="H10" s="74" t="s">
        <v>7</v>
      </c>
      <c r="I10" s="74" t="s">
        <v>701</v>
      </c>
      <c r="J10" s="74"/>
      <c r="K10" s="74"/>
      <c r="L10" s="74"/>
      <c r="M10" s="74"/>
      <c r="N10" s="74"/>
      <c r="O10" s="74"/>
      <c r="P10" s="74">
        <v>1</v>
      </c>
      <c r="Q10" s="74"/>
      <c r="R10" s="74"/>
      <c r="S10" s="74">
        <f t="shared" si="0"/>
        <v>0</v>
      </c>
      <c r="T10" s="74">
        <f t="shared" si="1"/>
        <v>1</v>
      </c>
      <c r="U10" s="74">
        <v>1</v>
      </c>
      <c r="V10" s="74">
        <v>1</v>
      </c>
      <c r="W10" s="74">
        <v>1</v>
      </c>
      <c r="X10" s="74"/>
      <c r="Y10" s="74">
        <v>1</v>
      </c>
      <c r="Z10" s="74">
        <v>1</v>
      </c>
      <c r="AA10" s="74">
        <v>1</v>
      </c>
      <c r="AB10" s="61">
        <v>8889821574</v>
      </c>
    </row>
    <row r="11" spans="1:28" s="77" customFormat="1" ht="18" customHeight="1">
      <c r="A11" s="74">
        <v>4</v>
      </c>
      <c r="B11" s="61" t="s">
        <v>1502</v>
      </c>
      <c r="C11" s="61" t="s">
        <v>1503</v>
      </c>
      <c r="D11" s="61" t="s">
        <v>1504</v>
      </c>
      <c r="E11" s="74">
        <v>654</v>
      </c>
      <c r="F11" s="63" t="s">
        <v>1446</v>
      </c>
      <c r="G11" s="61"/>
      <c r="H11" s="74" t="s">
        <v>7</v>
      </c>
      <c r="I11" s="74" t="s">
        <v>702</v>
      </c>
      <c r="J11" s="74"/>
      <c r="K11" s="74"/>
      <c r="L11" s="74"/>
      <c r="M11" s="74"/>
      <c r="N11" s="74"/>
      <c r="O11" s="74">
        <v>1</v>
      </c>
      <c r="P11" s="74"/>
      <c r="Q11" s="74"/>
      <c r="R11" s="74"/>
      <c r="S11" s="74">
        <f t="shared" si="0"/>
        <v>1</v>
      </c>
      <c r="T11" s="74">
        <f t="shared" si="1"/>
        <v>0</v>
      </c>
      <c r="U11" s="74">
        <v>1</v>
      </c>
      <c r="V11" s="74">
        <v>1</v>
      </c>
      <c r="W11" s="74">
        <v>1</v>
      </c>
      <c r="X11" s="74">
        <v>1</v>
      </c>
      <c r="Y11" s="74">
        <v>1</v>
      </c>
      <c r="Z11" s="74">
        <v>1</v>
      </c>
      <c r="AA11" s="74"/>
      <c r="AB11" s="61">
        <v>9424173571</v>
      </c>
    </row>
    <row r="12" spans="1:28" s="77" customFormat="1" ht="18" customHeight="1">
      <c r="A12" s="74">
        <v>5</v>
      </c>
      <c r="B12" s="61" t="s">
        <v>103</v>
      </c>
      <c r="C12" s="61" t="s">
        <v>104</v>
      </c>
      <c r="D12" s="63" t="s">
        <v>105</v>
      </c>
      <c r="E12" s="74">
        <v>655</v>
      </c>
      <c r="F12" s="63" t="s">
        <v>1511</v>
      </c>
      <c r="G12" s="61"/>
      <c r="H12" s="74" t="s">
        <v>7</v>
      </c>
      <c r="I12" s="74" t="s">
        <v>701</v>
      </c>
      <c r="J12" s="74"/>
      <c r="K12" s="74"/>
      <c r="L12" s="76"/>
      <c r="M12" s="76"/>
      <c r="N12" s="76"/>
      <c r="O12" s="76"/>
      <c r="P12" s="76">
        <v>1</v>
      </c>
      <c r="Q12" s="76"/>
      <c r="R12" s="76"/>
      <c r="S12" s="74">
        <f t="shared" si="0"/>
        <v>0</v>
      </c>
      <c r="T12" s="74">
        <f t="shared" si="1"/>
        <v>1</v>
      </c>
      <c r="U12" s="74">
        <v>1</v>
      </c>
      <c r="V12" s="74">
        <v>1</v>
      </c>
      <c r="W12" s="74">
        <v>1</v>
      </c>
      <c r="X12" s="74"/>
      <c r="Y12" s="74">
        <v>1</v>
      </c>
      <c r="Z12" s="74">
        <v>1</v>
      </c>
      <c r="AA12" s="74">
        <v>1</v>
      </c>
      <c r="AB12" s="61">
        <v>9993683432</v>
      </c>
    </row>
    <row r="13" spans="1:28" s="88" customFormat="1" ht="18" customHeight="1">
      <c r="A13" s="74">
        <v>6</v>
      </c>
      <c r="B13" s="61" t="s">
        <v>533</v>
      </c>
      <c r="C13" s="61" t="s">
        <v>1559</v>
      </c>
      <c r="D13" s="63" t="s">
        <v>282</v>
      </c>
      <c r="E13" s="74">
        <v>656</v>
      </c>
      <c r="F13" s="63" t="s">
        <v>1511</v>
      </c>
      <c r="G13" s="61"/>
      <c r="H13" s="74" t="s">
        <v>7</v>
      </c>
      <c r="I13" s="74" t="s">
        <v>702</v>
      </c>
      <c r="J13" s="74"/>
      <c r="K13" s="74"/>
      <c r="L13" s="76"/>
      <c r="M13" s="76"/>
      <c r="N13" s="76"/>
      <c r="O13" s="76">
        <v>1</v>
      </c>
      <c r="P13" s="76"/>
      <c r="Q13" s="76"/>
      <c r="R13" s="76"/>
      <c r="S13" s="74">
        <f>SUM(K13+M13+O13+Q13+AC13)</f>
        <v>1</v>
      </c>
      <c r="T13" s="74">
        <f>SUM(L13+N13+P13+R13+AC13)</f>
        <v>0</v>
      </c>
      <c r="U13" s="74">
        <v>1</v>
      </c>
      <c r="V13" s="74">
        <v>1</v>
      </c>
      <c r="W13" s="74">
        <v>1</v>
      </c>
      <c r="X13" s="74">
        <v>1</v>
      </c>
      <c r="Y13" s="74">
        <v>1</v>
      </c>
      <c r="Z13" s="74">
        <v>1</v>
      </c>
      <c r="AA13" s="74"/>
      <c r="AB13" s="61">
        <v>7587814445</v>
      </c>
    </row>
    <row r="14" spans="1:28" s="88" customFormat="1" ht="18" customHeight="1">
      <c r="A14" s="74">
        <v>7</v>
      </c>
      <c r="B14" s="61" t="s">
        <v>315</v>
      </c>
      <c r="C14" s="61" t="s">
        <v>316</v>
      </c>
      <c r="D14" s="61" t="s">
        <v>317</v>
      </c>
      <c r="E14" s="74">
        <v>657</v>
      </c>
      <c r="F14" s="63" t="s">
        <v>1511</v>
      </c>
      <c r="G14" s="61"/>
      <c r="H14" s="74" t="s">
        <v>7</v>
      </c>
      <c r="I14" s="74" t="s">
        <v>702</v>
      </c>
      <c r="J14" s="74"/>
      <c r="K14" s="74"/>
      <c r="L14" s="74"/>
      <c r="M14" s="74"/>
      <c r="N14" s="74"/>
      <c r="O14" s="74">
        <v>1</v>
      </c>
      <c r="P14" s="74"/>
      <c r="Q14" s="74"/>
      <c r="R14" s="74"/>
      <c r="S14" s="74">
        <f>SUM(K14+M14+O14+Q14+AC14)</f>
        <v>1</v>
      </c>
      <c r="T14" s="74">
        <f>SUM(L14+N14+P14+R14+AC14)</f>
        <v>0</v>
      </c>
      <c r="U14" s="74">
        <v>1</v>
      </c>
      <c r="V14" s="74">
        <v>1</v>
      </c>
      <c r="W14" s="74">
        <v>1</v>
      </c>
      <c r="X14" s="74">
        <v>1</v>
      </c>
      <c r="Y14" s="74">
        <v>1</v>
      </c>
      <c r="Z14" s="74">
        <v>1</v>
      </c>
      <c r="AA14" s="74"/>
      <c r="AB14" s="61">
        <v>8878489350</v>
      </c>
    </row>
    <row r="15" spans="1:28" s="88" customFormat="1" ht="18" customHeight="1">
      <c r="A15" s="74">
        <v>8</v>
      </c>
      <c r="B15" s="61" t="s">
        <v>1513</v>
      </c>
      <c r="C15" s="61" t="s">
        <v>1514</v>
      </c>
      <c r="D15" s="63" t="s">
        <v>204</v>
      </c>
      <c r="E15" s="74">
        <v>658</v>
      </c>
      <c r="F15" s="63" t="s">
        <v>1511</v>
      </c>
      <c r="G15" s="61"/>
      <c r="H15" s="74" t="s">
        <v>7</v>
      </c>
      <c r="I15" s="74" t="s">
        <v>702</v>
      </c>
      <c r="J15" s="74"/>
      <c r="K15" s="74"/>
      <c r="L15" s="76"/>
      <c r="M15" s="76"/>
      <c r="N15" s="76"/>
      <c r="O15" s="76">
        <v>1</v>
      </c>
      <c r="P15" s="76"/>
      <c r="Q15" s="76"/>
      <c r="R15" s="76"/>
      <c r="S15" s="74">
        <f>SUM(K15+M15+O15+Q15+AC15)</f>
        <v>1</v>
      </c>
      <c r="T15" s="74">
        <f>SUM(L15+N15+P15+R15+AC15)</f>
        <v>0</v>
      </c>
      <c r="U15" s="74">
        <v>1</v>
      </c>
      <c r="V15" s="74">
        <v>1</v>
      </c>
      <c r="W15" s="74">
        <v>1</v>
      </c>
      <c r="X15" s="74">
        <v>1</v>
      </c>
      <c r="Y15" s="74">
        <v>1</v>
      </c>
      <c r="Z15" s="74">
        <v>1</v>
      </c>
      <c r="AA15" s="74"/>
      <c r="AB15" s="61">
        <v>9893845383</v>
      </c>
    </row>
    <row r="16" spans="1:28" s="88" customFormat="1" ht="18" customHeight="1">
      <c r="A16" s="74">
        <v>9</v>
      </c>
      <c r="B16" s="98" t="s">
        <v>106</v>
      </c>
      <c r="C16" s="98" t="s">
        <v>1512</v>
      </c>
      <c r="D16" s="124" t="s">
        <v>107</v>
      </c>
      <c r="E16" s="74">
        <v>659</v>
      </c>
      <c r="F16" s="124" t="s">
        <v>1511</v>
      </c>
      <c r="G16" s="74"/>
      <c r="H16" s="74" t="s">
        <v>5</v>
      </c>
      <c r="I16" s="74" t="s">
        <v>701</v>
      </c>
      <c r="J16" s="74"/>
      <c r="K16" s="74"/>
      <c r="L16" s="74">
        <v>1</v>
      </c>
      <c r="M16" s="74"/>
      <c r="N16" s="74"/>
      <c r="O16" s="74"/>
      <c r="P16" s="74"/>
      <c r="Q16" s="74"/>
      <c r="R16" s="74"/>
      <c r="S16" s="74">
        <f>SUM(K16+M16+O16+Q16+AD16)</f>
        <v>0</v>
      </c>
      <c r="T16" s="74">
        <f>SUM(L16+N16+P16+R16+AD16)</f>
        <v>1</v>
      </c>
      <c r="U16" s="74">
        <v>1</v>
      </c>
      <c r="V16" s="74">
        <v>1</v>
      </c>
      <c r="W16" s="74">
        <v>1</v>
      </c>
      <c r="X16" s="74"/>
      <c r="Y16" s="74">
        <v>1</v>
      </c>
      <c r="Z16" s="74">
        <v>1</v>
      </c>
      <c r="AA16" s="74">
        <v>1</v>
      </c>
      <c r="AB16" s="61">
        <v>9406033649</v>
      </c>
    </row>
    <row r="17" spans="1:28" s="88" customFormat="1" ht="18" customHeight="1">
      <c r="A17" s="74">
        <v>10</v>
      </c>
      <c r="B17" s="61" t="s">
        <v>338</v>
      </c>
      <c r="C17" s="61" t="s">
        <v>486</v>
      </c>
      <c r="D17" s="63" t="s">
        <v>487</v>
      </c>
      <c r="E17" s="74">
        <v>660</v>
      </c>
      <c r="F17" s="63" t="s">
        <v>1511</v>
      </c>
      <c r="G17" s="61"/>
      <c r="H17" s="74" t="s">
        <v>7</v>
      </c>
      <c r="I17" s="74" t="s">
        <v>701</v>
      </c>
      <c r="J17" s="74"/>
      <c r="K17" s="74"/>
      <c r="L17" s="76"/>
      <c r="M17" s="76"/>
      <c r="N17" s="76"/>
      <c r="O17" s="76"/>
      <c r="P17" s="76">
        <v>1</v>
      </c>
      <c r="Q17" s="76"/>
      <c r="R17" s="76"/>
      <c r="S17" s="74">
        <f t="shared" si="0"/>
        <v>0</v>
      </c>
      <c r="T17" s="74">
        <f t="shared" si="1"/>
        <v>1</v>
      </c>
      <c r="U17" s="74">
        <v>1</v>
      </c>
      <c r="V17" s="74">
        <v>1</v>
      </c>
      <c r="W17" s="74">
        <v>1</v>
      </c>
      <c r="X17" s="74"/>
      <c r="Y17" s="74">
        <v>1</v>
      </c>
      <c r="Z17" s="74">
        <v>1</v>
      </c>
      <c r="AA17" s="74">
        <v>1</v>
      </c>
      <c r="AB17" s="61">
        <v>9406242435</v>
      </c>
    </row>
    <row r="18" spans="1:28" s="88" customFormat="1" ht="18" customHeight="1">
      <c r="A18" s="74">
        <v>11</v>
      </c>
      <c r="B18" s="61" t="s">
        <v>1562</v>
      </c>
      <c r="C18" s="61" t="s">
        <v>529</v>
      </c>
      <c r="D18" s="63" t="s">
        <v>229</v>
      </c>
      <c r="E18" s="74">
        <v>661</v>
      </c>
      <c r="F18" s="63" t="s">
        <v>1511</v>
      </c>
      <c r="G18" s="61"/>
      <c r="H18" s="74" t="s">
        <v>7</v>
      </c>
      <c r="I18" s="74" t="s">
        <v>702</v>
      </c>
      <c r="J18" s="74"/>
      <c r="K18" s="74"/>
      <c r="L18" s="74"/>
      <c r="M18" s="74"/>
      <c r="N18" s="74"/>
      <c r="O18" s="74">
        <v>1</v>
      </c>
      <c r="P18" s="74"/>
      <c r="Q18" s="74"/>
      <c r="R18" s="74"/>
      <c r="S18" s="74">
        <f>SUM(K18+M18+O18+Q18+AC18)</f>
        <v>1</v>
      </c>
      <c r="T18" s="74">
        <f>SUM(L18+N18+P18+R18+AC18)</f>
        <v>0</v>
      </c>
      <c r="U18" s="74">
        <v>1</v>
      </c>
      <c r="V18" s="74">
        <v>1</v>
      </c>
      <c r="W18" s="74">
        <v>1</v>
      </c>
      <c r="X18" s="74">
        <v>1</v>
      </c>
      <c r="Y18" s="74">
        <v>1</v>
      </c>
      <c r="Z18" s="74">
        <v>1</v>
      </c>
      <c r="AA18" s="74"/>
      <c r="AB18" s="61">
        <v>7089643286</v>
      </c>
    </row>
    <row r="19" spans="1:28" s="88" customFormat="1" ht="18" customHeight="1">
      <c r="A19" s="74">
        <v>12</v>
      </c>
      <c r="B19" s="61" t="s">
        <v>149</v>
      </c>
      <c r="C19" s="61" t="s">
        <v>1593</v>
      </c>
      <c r="D19" s="63" t="s">
        <v>439</v>
      </c>
      <c r="E19" s="74">
        <v>662</v>
      </c>
      <c r="F19" s="63" t="s">
        <v>1511</v>
      </c>
      <c r="G19" s="61"/>
      <c r="H19" s="74" t="s">
        <v>5</v>
      </c>
      <c r="I19" s="74" t="s">
        <v>701</v>
      </c>
      <c r="J19" s="74"/>
      <c r="K19" s="74"/>
      <c r="L19" s="76">
        <v>1</v>
      </c>
      <c r="M19" s="76"/>
      <c r="N19" s="76"/>
      <c r="O19" s="76"/>
      <c r="P19" s="76"/>
      <c r="Q19" s="76"/>
      <c r="R19" s="76"/>
      <c r="S19" s="74">
        <f>SUM(K19+M19+O19+Q19+AC19)</f>
        <v>0</v>
      </c>
      <c r="T19" s="74">
        <f>SUM(L19+N19+P19+R19+AC19)</f>
        <v>1</v>
      </c>
      <c r="U19" s="74">
        <v>1</v>
      </c>
      <c r="V19" s="74">
        <v>1</v>
      </c>
      <c r="W19" s="74">
        <v>1</v>
      </c>
      <c r="X19" s="74">
        <v>1</v>
      </c>
      <c r="Y19" s="74">
        <v>1</v>
      </c>
      <c r="Z19" s="74">
        <v>1</v>
      </c>
      <c r="AA19" s="74"/>
      <c r="AB19" s="61">
        <v>8463037216</v>
      </c>
    </row>
    <row r="20" spans="1:28" s="88" customFormat="1" ht="18" customHeight="1">
      <c r="A20" s="74">
        <v>13</v>
      </c>
      <c r="B20" s="98" t="s">
        <v>1561</v>
      </c>
      <c r="C20" s="98" t="s">
        <v>314</v>
      </c>
      <c r="D20" s="124" t="s">
        <v>313</v>
      </c>
      <c r="E20" s="74">
        <v>663</v>
      </c>
      <c r="F20" s="124" t="s">
        <v>1511</v>
      </c>
      <c r="G20" s="74"/>
      <c r="H20" s="74" t="s">
        <v>7</v>
      </c>
      <c r="I20" s="74" t="s">
        <v>701</v>
      </c>
      <c r="J20" s="74"/>
      <c r="K20" s="74"/>
      <c r="L20" s="74"/>
      <c r="M20" s="74"/>
      <c r="N20" s="74"/>
      <c r="O20" s="74"/>
      <c r="P20" s="74">
        <v>1</v>
      </c>
      <c r="Q20" s="74"/>
      <c r="R20" s="74"/>
      <c r="S20" s="74">
        <f>SUM(K20+M20+O20+Q20+AD20)</f>
        <v>0</v>
      </c>
      <c r="T20" s="74">
        <f>SUM(L20+N20+P20+R20+AD20)</f>
        <v>1</v>
      </c>
      <c r="U20" s="74">
        <v>1</v>
      </c>
      <c r="V20" s="74">
        <v>1</v>
      </c>
      <c r="W20" s="74">
        <v>1</v>
      </c>
      <c r="X20" s="74">
        <v>1</v>
      </c>
      <c r="Y20" s="74">
        <v>1</v>
      </c>
      <c r="Z20" s="74">
        <v>1</v>
      </c>
      <c r="AA20" s="74"/>
      <c r="AB20" s="61">
        <v>9893184915</v>
      </c>
    </row>
    <row r="21" spans="1:28" s="88" customFormat="1" ht="18" customHeight="1">
      <c r="A21" s="74">
        <v>14</v>
      </c>
      <c r="B21" s="61" t="s">
        <v>1560</v>
      </c>
      <c r="C21" s="61" t="s">
        <v>227</v>
      </c>
      <c r="D21" s="63" t="s">
        <v>532</v>
      </c>
      <c r="E21" s="74">
        <v>664</v>
      </c>
      <c r="F21" s="63" t="s">
        <v>1511</v>
      </c>
      <c r="G21" s="61"/>
      <c r="H21" s="74" t="s">
        <v>7</v>
      </c>
      <c r="I21" s="74" t="s">
        <v>701</v>
      </c>
      <c r="J21" s="74"/>
      <c r="K21" s="74"/>
      <c r="L21" s="76"/>
      <c r="M21" s="76"/>
      <c r="N21" s="76"/>
      <c r="O21" s="76"/>
      <c r="P21" s="76">
        <v>1</v>
      </c>
      <c r="Q21" s="76"/>
      <c r="R21" s="76"/>
      <c r="S21" s="74">
        <f>SUM(K21+M21+O21+Q21+AC21)</f>
        <v>0</v>
      </c>
      <c r="T21" s="74">
        <f>SUM(L21+N21+P21+R21+AC21)</f>
        <v>1</v>
      </c>
      <c r="U21" s="74">
        <v>1</v>
      </c>
      <c r="V21" s="74">
        <v>1</v>
      </c>
      <c r="W21" s="74">
        <v>1</v>
      </c>
      <c r="X21" s="74">
        <v>1</v>
      </c>
      <c r="Y21" s="74">
        <v>1</v>
      </c>
      <c r="Z21" s="74">
        <v>1</v>
      </c>
      <c r="AA21" s="74"/>
      <c r="AB21" s="61">
        <v>9630832425</v>
      </c>
    </row>
    <row r="22" spans="1:28" s="88" customFormat="1" ht="18" customHeight="1">
      <c r="A22" s="74">
        <v>15</v>
      </c>
      <c r="B22" s="61" t="s">
        <v>176</v>
      </c>
      <c r="C22" s="61" t="s">
        <v>497</v>
      </c>
      <c r="D22" s="63" t="s">
        <v>284</v>
      </c>
      <c r="E22" s="74">
        <v>665</v>
      </c>
      <c r="F22" s="63" t="s">
        <v>1621</v>
      </c>
      <c r="G22" s="61"/>
      <c r="H22" s="74" t="s">
        <v>7</v>
      </c>
      <c r="I22" s="74" t="s">
        <v>702</v>
      </c>
      <c r="J22" s="74"/>
      <c r="K22" s="74"/>
      <c r="L22" s="74"/>
      <c r="M22" s="74"/>
      <c r="N22" s="74"/>
      <c r="O22" s="74">
        <v>1</v>
      </c>
      <c r="P22" s="74"/>
      <c r="Q22" s="74"/>
      <c r="R22" s="74"/>
      <c r="S22" s="74">
        <f>SUM(K22+M22+O22+Q22+AC22)</f>
        <v>1</v>
      </c>
      <c r="T22" s="74">
        <f>SUM(L22+N22+P22+R22+AC22)</f>
        <v>0</v>
      </c>
      <c r="U22" s="74">
        <v>1</v>
      </c>
      <c r="V22" s="74">
        <v>1</v>
      </c>
      <c r="W22" s="74">
        <v>1</v>
      </c>
      <c r="X22" s="74">
        <v>1</v>
      </c>
      <c r="Y22" s="74">
        <v>1</v>
      </c>
      <c r="Z22" s="74">
        <v>1</v>
      </c>
      <c r="AA22" s="74"/>
      <c r="AB22" s="61">
        <v>7694813816</v>
      </c>
    </row>
    <row r="23" spans="1:28" s="77" customFormat="1" ht="18" customHeight="1">
      <c r="A23" s="74">
        <v>16</v>
      </c>
      <c r="B23" s="61" t="s">
        <v>366</v>
      </c>
      <c r="C23" s="61" t="s">
        <v>1677</v>
      </c>
      <c r="D23" s="61" t="s">
        <v>365</v>
      </c>
      <c r="E23" s="74">
        <v>666</v>
      </c>
      <c r="F23" s="63" t="s">
        <v>1621</v>
      </c>
      <c r="G23" s="61"/>
      <c r="H23" s="74" t="s">
        <v>7</v>
      </c>
      <c r="I23" s="10" t="s">
        <v>702</v>
      </c>
      <c r="J23" s="74"/>
      <c r="K23" s="74"/>
      <c r="L23" s="74"/>
      <c r="M23" s="74"/>
      <c r="N23" s="74"/>
      <c r="O23" s="74">
        <v>1</v>
      </c>
      <c r="P23" s="74"/>
      <c r="Q23" s="74"/>
      <c r="R23" s="74"/>
      <c r="S23" s="74">
        <f>SUM(K23+M23+O23+Q23+AC23)</f>
        <v>1</v>
      </c>
      <c r="T23" s="74">
        <f>SUM(L23+N23+P23+R23+AC23)</f>
        <v>0</v>
      </c>
      <c r="U23" s="74">
        <v>1</v>
      </c>
      <c r="V23" s="74">
        <v>1</v>
      </c>
      <c r="W23" s="74">
        <v>1</v>
      </c>
      <c r="X23" s="74">
        <v>1</v>
      </c>
      <c r="Y23" s="74">
        <v>1</v>
      </c>
      <c r="Z23" s="74">
        <v>1</v>
      </c>
      <c r="AA23" s="74"/>
      <c r="AB23" s="61">
        <v>9669403744</v>
      </c>
    </row>
    <row r="24" spans="1:28" s="77" customFormat="1" ht="18" customHeight="1">
      <c r="A24" s="74">
        <v>17</v>
      </c>
      <c r="B24" s="61" t="s">
        <v>155</v>
      </c>
      <c r="C24" s="61" t="s">
        <v>143</v>
      </c>
      <c r="D24" s="63" t="s">
        <v>444</v>
      </c>
      <c r="E24" s="74">
        <v>667</v>
      </c>
      <c r="F24" s="63" t="s">
        <v>1621</v>
      </c>
      <c r="G24" s="61"/>
      <c r="H24" s="74" t="s">
        <v>7</v>
      </c>
      <c r="I24" s="10" t="s">
        <v>702</v>
      </c>
      <c r="J24" s="74"/>
      <c r="K24" s="74"/>
      <c r="L24" s="74"/>
      <c r="M24" s="74"/>
      <c r="N24" s="74"/>
      <c r="O24" s="74">
        <v>1</v>
      </c>
      <c r="P24" s="74"/>
      <c r="Q24" s="74"/>
      <c r="R24" s="74"/>
      <c r="S24" s="74">
        <f>SUM(K24+M24+O24+Q24+AC24)</f>
        <v>1</v>
      </c>
      <c r="T24" s="74">
        <f>SUM(L24+N24+P24+R24+AC24)</f>
        <v>0</v>
      </c>
      <c r="U24" s="74">
        <v>1</v>
      </c>
      <c r="V24" s="74">
        <v>1</v>
      </c>
      <c r="W24" s="74">
        <v>1</v>
      </c>
      <c r="X24" s="74"/>
      <c r="Y24" s="74">
        <v>1</v>
      </c>
      <c r="Z24" s="74">
        <v>1</v>
      </c>
      <c r="AA24" s="74">
        <v>1</v>
      </c>
      <c r="AB24" s="61">
        <v>7804933051</v>
      </c>
    </row>
    <row r="25" spans="1:28" s="88" customFormat="1" ht="18" customHeight="1">
      <c r="A25" s="74">
        <v>18</v>
      </c>
      <c r="B25" s="98" t="s">
        <v>1675</v>
      </c>
      <c r="C25" s="98" t="s">
        <v>1676</v>
      </c>
      <c r="D25" s="124" t="s">
        <v>438</v>
      </c>
      <c r="E25" s="74">
        <v>668</v>
      </c>
      <c r="F25" s="63" t="s">
        <v>1621</v>
      </c>
      <c r="G25" s="74"/>
      <c r="H25" s="74" t="s">
        <v>7</v>
      </c>
      <c r="I25" s="61" t="s">
        <v>701</v>
      </c>
      <c r="J25" s="74"/>
      <c r="K25" s="74"/>
      <c r="L25" s="74"/>
      <c r="M25" s="74"/>
      <c r="N25" s="74"/>
      <c r="O25" s="74"/>
      <c r="P25" s="74">
        <v>1</v>
      </c>
      <c r="Q25" s="74"/>
      <c r="R25" s="74"/>
      <c r="S25" s="74">
        <f>SUM(K25+M25+O25+Q25+AD25)</f>
        <v>0</v>
      </c>
      <c r="T25" s="74">
        <f>SUM(L25+N25+P25+R25+AD25)</f>
        <v>1</v>
      </c>
      <c r="U25" s="74">
        <v>1</v>
      </c>
      <c r="V25" s="74">
        <v>1</v>
      </c>
      <c r="W25" s="74">
        <v>1</v>
      </c>
      <c r="X25" s="74"/>
      <c r="Y25" s="74">
        <v>1</v>
      </c>
      <c r="Z25" s="74">
        <v>1</v>
      </c>
      <c r="AA25" s="74">
        <v>1</v>
      </c>
      <c r="AB25" s="61">
        <v>9098605152</v>
      </c>
    </row>
    <row r="26" spans="1:28" s="88" customFormat="1" ht="18" customHeight="1">
      <c r="A26" s="74">
        <v>19</v>
      </c>
      <c r="B26" s="61" t="s">
        <v>490</v>
      </c>
      <c r="C26" s="61" t="s">
        <v>491</v>
      </c>
      <c r="D26" s="63" t="s">
        <v>157</v>
      </c>
      <c r="E26" s="74">
        <v>669</v>
      </c>
      <c r="F26" s="63" t="s">
        <v>1621</v>
      </c>
      <c r="G26" s="61"/>
      <c r="H26" s="74" t="s">
        <v>7</v>
      </c>
      <c r="I26" s="74" t="s">
        <v>701</v>
      </c>
      <c r="J26" s="74"/>
      <c r="K26" s="74"/>
      <c r="L26" s="74"/>
      <c r="M26" s="74"/>
      <c r="N26" s="74"/>
      <c r="O26" s="74"/>
      <c r="P26" s="74">
        <v>1</v>
      </c>
      <c r="Q26" s="74"/>
      <c r="R26" s="74"/>
      <c r="S26" s="74">
        <f>SUM(K26+M26+O26+Q26+AC26)</f>
        <v>0</v>
      </c>
      <c r="T26" s="74">
        <f>SUM(L26+N26+P26+R26+AC26)</f>
        <v>1</v>
      </c>
      <c r="U26" s="74">
        <v>1</v>
      </c>
      <c r="V26" s="74">
        <v>1</v>
      </c>
      <c r="W26" s="74">
        <v>1</v>
      </c>
      <c r="X26" s="74">
        <v>1</v>
      </c>
      <c r="Y26" s="74">
        <v>1</v>
      </c>
      <c r="Z26" s="74">
        <v>1</v>
      </c>
      <c r="AA26" s="74"/>
      <c r="AB26" s="61">
        <v>7582065109</v>
      </c>
    </row>
    <row r="27" spans="1:28" s="88" customFormat="1" ht="18" customHeight="1">
      <c r="A27" s="74">
        <v>20</v>
      </c>
      <c r="B27" s="61" t="s">
        <v>492</v>
      </c>
      <c r="C27" s="61" t="s">
        <v>493</v>
      </c>
      <c r="D27" s="63" t="s">
        <v>494</v>
      </c>
      <c r="E27" s="74">
        <v>670</v>
      </c>
      <c r="F27" s="63" t="s">
        <v>1621</v>
      </c>
      <c r="G27" s="61"/>
      <c r="H27" s="74" t="s">
        <v>7</v>
      </c>
      <c r="I27" s="74" t="s">
        <v>701</v>
      </c>
      <c r="J27" s="74"/>
      <c r="K27" s="74"/>
      <c r="L27" s="74"/>
      <c r="M27" s="74"/>
      <c r="N27" s="74"/>
      <c r="O27" s="74"/>
      <c r="P27" s="74">
        <v>1</v>
      </c>
      <c r="Q27" s="74"/>
      <c r="R27" s="74"/>
      <c r="S27" s="74">
        <f>SUM(K27+M27+O27+Q27+AC27)</f>
        <v>0</v>
      </c>
      <c r="T27" s="74">
        <f>SUM(L27+N27+P27+R27+AC27)</f>
        <v>1</v>
      </c>
      <c r="U27" s="74">
        <v>1</v>
      </c>
      <c r="V27" s="74">
        <v>1</v>
      </c>
      <c r="W27" s="74">
        <v>1</v>
      </c>
      <c r="X27" s="74">
        <v>1</v>
      </c>
      <c r="Y27" s="74">
        <v>1</v>
      </c>
      <c r="Z27" s="74">
        <v>1</v>
      </c>
      <c r="AA27" s="74"/>
      <c r="AB27" s="61">
        <v>7697861409</v>
      </c>
    </row>
    <row r="28" spans="1:28" s="77" customFormat="1" ht="18" customHeight="1">
      <c r="A28" s="74">
        <v>21</v>
      </c>
      <c r="B28" s="61" t="s">
        <v>142</v>
      </c>
      <c r="C28" s="61" t="s">
        <v>133</v>
      </c>
      <c r="D28" s="63" t="s">
        <v>448</v>
      </c>
      <c r="E28" s="74">
        <v>671</v>
      </c>
      <c r="F28" s="63" t="s">
        <v>1621</v>
      </c>
      <c r="G28" s="61"/>
      <c r="H28" s="74" t="s">
        <v>7</v>
      </c>
      <c r="I28" s="10" t="s">
        <v>701</v>
      </c>
      <c r="J28" s="74"/>
      <c r="K28" s="74"/>
      <c r="L28" s="76"/>
      <c r="M28" s="76"/>
      <c r="N28" s="76"/>
      <c r="O28" s="76"/>
      <c r="P28" s="76">
        <v>1</v>
      </c>
      <c r="Q28" s="76"/>
      <c r="R28" s="76"/>
      <c r="S28" s="74">
        <f>SUM(K28+M28+O28+Q28+AC28)</f>
        <v>0</v>
      </c>
      <c r="T28" s="74">
        <f>SUM(L28+N28+P28+R28+AC28)</f>
        <v>1</v>
      </c>
      <c r="U28" s="74">
        <v>1</v>
      </c>
      <c r="V28" s="74">
        <v>1</v>
      </c>
      <c r="W28" s="74">
        <v>1</v>
      </c>
      <c r="X28" s="74">
        <v>1</v>
      </c>
      <c r="Y28" s="74">
        <v>1</v>
      </c>
      <c r="Z28" s="74">
        <v>1</v>
      </c>
      <c r="AA28" s="74"/>
      <c r="AB28" s="61">
        <v>7746081124</v>
      </c>
    </row>
    <row r="29" spans="1:28" s="77" customFormat="1" ht="18" customHeight="1">
      <c r="A29" s="74">
        <v>22</v>
      </c>
      <c r="B29" s="63" t="s">
        <v>352</v>
      </c>
      <c r="C29" s="61" t="s">
        <v>353</v>
      </c>
      <c r="D29" s="63" t="s">
        <v>89</v>
      </c>
      <c r="E29" s="74">
        <v>672</v>
      </c>
      <c r="F29" s="63" t="s">
        <v>1621</v>
      </c>
      <c r="G29" s="61"/>
      <c r="H29" s="74" t="s">
        <v>7</v>
      </c>
      <c r="I29" s="10" t="s">
        <v>702</v>
      </c>
      <c r="J29" s="74"/>
      <c r="K29" s="74"/>
      <c r="L29" s="74"/>
      <c r="M29" s="74"/>
      <c r="N29" s="74"/>
      <c r="O29" s="74">
        <v>1</v>
      </c>
      <c r="P29" s="74"/>
      <c r="Q29" s="74"/>
      <c r="R29" s="74"/>
      <c r="S29" s="74">
        <f>SUM(K29+M29+O29+Q29+AC29)</f>
        <v>1</v>
      </c>
      <c r="T29" s="74">
        <f>SUM(L29+N29+P29+R29+AC29)</f>
        <v>0</v>
      </c>
      <c r="U29" s="74">
        <v>1</v>
      </c>
      <c r="V29" s="74">
        <v>1</v>
      </c>
      <c r="W29" s="74">
        <v>1</v>
      </c>
      <c r="X29" s="74"/>
      <c r="Y29" s="74">
        <v>1</v>
      </c>
      <c r="Z29" s="74">
        <v>1</v>
      </c>
      <c r="AA29" s="74">
        <v>1</v>
      </c>
      <c r="AB29" s="61">
        <v>8085279927</v>
      </c>
    </row>
    <row r="30" spans="1:28" s="77" customFormat="1" ht="18" customHeight="1">
      <c r="A30" s="74">
        <v>23</v>
      </c>
      <c r="B30" s="61" t="s">
        <v>561</v>
      </c>
      <c r="C30" s="61" t="s">
        <v>1678</v>
      </c>
      <c r="D30" s="63" t="s">
        <v>233</v>
      </c>
      <c r="E30" s="74">
        <v>673</v>
      </c>
      <c r="F30" s="63" t="s">
        <v>1621</v>
      </c>
      <c r="G30" s="61"/>
      <c r="H30" s="74" t="s">
        <v>7</v>
      </c>
      <c r="I30" s="10" t="s">
        <v>701</v>
      </c>
      <c r="J30" s="74"/>
      <c r="K30" s="74"/>
      <c r="L30" s="74"/>
      <c r="M30" s="74"/>
      <c r="N30" s="74"/>
      <c r="O30" s="74"/>
      <c r="P30" s="74">
        <v>1</v>
      </c>
      <c r="Q30" s="74"/>
      <c r="R30" s="74"/>
      <c r="S30" s="74">
        <f>SUM(K30+M30+O30+Q30+AC30)</f>
        <v>0</v>
      </c>
      <c r="T30" s="74">
        <f>SUM(L30+N30+P30+R30+AC30)</f>
        <v>1</v>
      </c>
      <c r="U30" s="74">
        <v>1</v>
      </c>
      <c r="V30" s="74">
        <v>1</v>
      </c>
      <c r="W30" s="74">
        <v>1</v>
      </c>
      <c r="X30" s="74">
        <v>1</v>
      </c>
      <c r="Y30" s="74">
        <v>1</v>
      </c>
      <c r="Z30" s="74">
        <v>1</v>
      </c>
      <c r="AA30" s="74"/>
      <c r="AB30" s="61">
        <v>9174500594</v>
      </c>
    </row>
    <row r="31" spans="1:28" s="77" customFormat="1" ht="18" customHeight="1">
      <c r="A31" s="74">
        <v>24</v>
      </c>
      <c r="B31" s="61" t="s">
        <v>90</v>
      </c>
      <c r="C31" s="61" t="s">
        <v>309</v>
      </c>
      <c r="D31" s="63" t="s">
        <v>310</v>
      </c>
      <c r="E31" s="74">
        <v>674</v>
      </c>
      <c r="F31" s="63" t="s">
        <v>1621</v>
      </c>
      <c r="G31" s="61"/>
      <c r="H31" s="74" t="s">
        <v>5</v>
      </c>
      <c r="I31" s="10" t="s">
        <v>702</v>
      </c>
      <c r="J31" s="74"/>
      <c r="K31" s="74">
        <v>1</v>
      </c>
      <c r="L31" s="74"/>
      <c r="M31" s="74"/>
      <c r="N31" s="74"/>
      <c r="O31" s="74"/>
      <c r="P31" s="74"/>
      <c r="Q31" s="74"/>
      <c r="R31" s="74"/>
      <c r="S31" s="74">
        <f aca="true" t="shared" si="2" ref="S31:S47">SUM(K31+M31+O31+Q31+AC31)</f>
        <v>1</v>
      </c>
      <c r="T31" s="74">
        <f aca="true" t="shared" si="3" ref="T31:T47">SUM(L31+N31+P31+R31+AC31)</f>
        <v>0</v>
      </c>
      <c r="U31" s="74">
        <v>1</v>
      </c>
      <c r="V31" s="74">
        <v>1</v>
      </c>
      <c r="W31" s="74">
        <v>1</v>
      </c>
      <c r="X31" s="74">
        <v>1</v>
      </c>
      <c r="Y31" s="74">
        <v>1</v>
      </c>
      <c r="Z31" s="74">
        <v>1</v>
      </c>
      <c r="AA31" s="74"/>
      <c r="AB31" s="61">
        <v>8225908075</v>
      </c>
    </row>
    <row r="32" spans="1:28" s="77" customFormat="1" ht="18" customHeight="1">
      <c r="A32" s="74">
        <v>25</v>
      </c>
      <c r="B32" s="61" t="s">
        <v>126</v>
      </c>
      <c r="C32" s="61" t="s">
        <v>259</v>
      </c>
      <c r="D32" s="63" t="s">
        <v>354</v>
      </c>
      <c r="E32" s="74">
        <v>675</v>
      </c>
      <c r="F32" s="63" t="s">
        <v>1682</v>
      </c>
      <c r="G32" s="61"/>
      <c r="H32" s="74" t="s">
        <v>7</v>
      </c>
      <c r="I32" s="10" t="s">
        <v>702</v>
      </c>
      <c r="J32" s="74"/>
      <c r="K32" s="74"/>
      <c r="L32" s="76"/>
      <c r="M32" s="76"/>
      <c r="N32" s="76"/>
      <c r="O32" s="76">
        <v>1</v>
      </c>
      <c r="P32" s="76"/>
      <c r="Q32" s="76"/>
      <c r="R32" s="76"/>
      <c r="S32" s="74">
        <f t="shared" si="2"/>
        <v>1</v>
      </c>
      <c r="T32" s="74">
        <f t="shared" si="3"/>
        <v>0</v>
      </c>
      <c r="U32" s="74">
        <v>1</v>
      </c>
      <c r="V32" s="74">
        <v>1</v>
      </c>
      <c r="W32" s="74">
        <v>1</v>
      </c>
      <c r="X32" s="74"/>
      <c r="Y32" s="74">
        <v>1</v>
      </c>
      <c r="Z32" s="74">
        <v>1</v>
      </c>
      <c r="AA32" s="74">
        <v>1</v>
      </c>
      <c r="AB32" s="61">
        <v>9406373161</v>
      </c>
    </row>
    <row r="33" spans="1:28" s="77" customFormat="1" ht="18" customHeight="1">
      <c r="A33" s="74">
        <v>26</v>
      </c>
      <c r="B33" s="61" t="s">
        <v>145</v>
      </c>
      <c r="C33" s="61" t="s">
        <v>360</v>
      </c>
      <c r="D33" s="63" t="s">
        <v>159</v>
      </c>
      <c r="E33" s="74">
        <v>676</v>
      </c>
      <c r="F33" s="63" t="s">
        <v>1682</v>
      </c>
      <c r="G33" s="61"/>
      <c r="H33" s="74" t="s">
        <v>5</v>
      </c>
      <c r="I33" s="10" t="s">
        <v>702</v>
      </c>
      <c r="J33" s="74"/>
      <c r="K33" s="74">
        <v>1</v>
      </c>
      <c r="L33" s="74"/>
      <c r="M33" s="74"/>
      <c r="N33" s="74"/>
      <c r="O33" s="74"/>
      <c r="P33" s="74"/>
      <c r="Q33" s="74"/>
      <c r="R33" s="74"/>
      <c r="S33" s="74">
        <f>SUM(K33+M33+O33+Q33+AC33)</f>
        <v>1</v>
      </c>
      <c r="T33" s="74">
        <f>SUM(L33+N33+P33+R33+AC33)</f>
        <v>0</v>
      </c>
      <c r="U33" s="74">
        <v>1</v>
      </c>
      <c r="V33" s="74">
        <v>1</v>
      </c>
      <c r="W33" s="74">
        <v>1</v>
      </c>
      <c r="X33" s="74"/>
      <c r="Y33" s="74">
        <v>1</v>
      </c>
      <c r="Z33" s="74">
        <v>1</v>
      </c>
      <c r="AA33" s="74">
        <v>1</v>
      </c>
      <c r="AB33" s="61">
        <v>7047604986</v>
      </c>
    </row>
    <row r="34" spans="1:28" s="77" customFormat="1" ht="18" customHeight="1">
      <c r="A34" s="74">
        <v>27</v>
      </c>
      <c r="B34" s="61" t="s">
        <v>258</v>
      </c>
      <c r="C34" s="61" t="s">
        <v>356</v>
      </c>
      <c r="D34" s="63" t="s">
        <v>355</v>
      </c>
      <c r="E34" s="74">
        <v>677</v>
      </c>
      <c r="F34" s="63" t="s">
        <v>1682</v>
      </c>
      <c r="G34" s="61"/>
      <c r="H34" s="74" t="s">
        <v>7</v>
      </c>
      <c r="I34" s="10" t="s">
        <v>702</v>
      </c>
      <c r="J34" s="74"/>
      <c r="K34" s="74"/>
      <c r="L34" s="74"/>
      <c r="M34" s="74"/>
      <c r="N34" s="74"/>
      <c r="O34" s="74">
        <v>1</v>
      </c>
      <c r="P34" s="74"/>
      <c r="Q34" s="74"/>
      <c r="R34" s="74"/>
      <c r="S34" s="74">
        <f>SUM(K34+M34+O34+Q34+AC34)</f>
        <v>1</v>
      </c>
      <c r="T34" s="74">
        <f>SUM(L34+N34+P34+R34+AC34)</f>
        <v>0</v>
      </c>
      <c r="U34" s="74">
        <v>1</v>
      </c>
      <c r="V34" s="74">
        <v>1</v>
      </c>
      <c r="W34" s="74">
        <v>1</v>
      </c>
      <c r="X34" s="74"/>
      <c r="Y34" s="74">
        <v>1</v>
      </c>
      <c r="Z34" s="74">
        <v>1</v>
      </c>
      <c r="AA34" s="74">
        <v>1</v>
      </c>
      <c r="AB34" s="61">
        <v>9754128215</v>
      </c>
    </row>
    <row r="35" spans="1:28" s="77" customFormat="1" ht="18" customHeight="1">
      <c r="A35" s="74">
        <v>28</v>
      </c>
      <c r="B35" s="61" t="s">
        <v>498</v>
      </c>
      <c r="C35" s="61" t="s">
        <v>499</v>
      </c>
      <c r="D35" s="63" t="s">
        <v>238</v>
      </c>
      <c r="E35" s="74">
        <v>678</v>
      </c>
      <c r="F35" s="63" t="s">
        <v>1682</v>
      </c>
      <c r="G35" s="61"/>
      <c r="H35" s="74" t="s">
        <v>7</v>
      </c>
      <c r="I35" s="10" t="s">
        <v>702</v>
      </c>
      <c r="J35" s="74"/>
      <c r="K35" s="74"/>
      <c r="L35" s="74"/>
      <c r="M35" s="74"/>
      <c r="N35" s="74"/>
      <c r="O35" s="74">
        <v>1</v>
      </c>
      <c r="P35" s="74"/>
      <c r="Q35" s="74"/>
      <c r="R35" s="74"/>
      <c r="S35" s="74">
        <f t="shared" si="2"/>
        <v>1</v>
      </c>
      <c r="T35" s="74">
        <f t="shared" si="3"/>
        <v>0</v>
      </c>
      <c r="U35" s="74">
        <v>1</v>
      </c>
      <c r="V35" s="74">
        <v>1</v>
      </c>
      <c r="W35" s="74">
        <v>1</v>
      </c>
      <c r="X35" s="74">
        <v>1</v>
      </c>
      <c r="Y35" s="74">
        <v>1</v>
      </c>
      <c r="Z35" s="74">
        <v>1</v>
      </c>
      <c r="AA35" s="74"/>
      <c r="AB35" s="61">
        <v>8959565348</v>
      </c>
    </row>
    <row r="36" spans="1:28" s="77" customFormat="1" ht="18" customHeight="1">
      <c r="A36" s="74">
        <v>29</v>
      </c>
      <c r="B36" s="61" t="s">
        <v>358</v>
      </c>
      <c r="C36" s="61" t="s">
        <v>359</v>
      </c>
      <c r="D36" s="61" t="s">
        <v>357</v>
      </c>
      <c r="E36" s="74">
        <v>679</v>
      </c>
      <c r="F36" s="63" t="s">
        <v>1682</v>
      </c>
      <c r="G36" s="61"/>
      <c r="H36" s="74" t="s">
        <v>7</v>
      </c>
      <c r="I36" s="10" t="s">
        <v>702</v>
      </c>
      <c r="J36" s="74"/>
      <c r="K36" s="74"/>
      <c r="L36" s="74"/>
      <c r="M36" s="74"/>
      <c r="N36" s="74"/>
      <c r="O36" s="74">
        <v>1</v>
      </c>
      <c r="P36" s="74"/>
      <c r="Q36" s="74"/>
      <c r="R36" s="74"/>
      <c r="S36" s="74">
        <f t="shared" si="2"/>
        <v>1</v>
      </c>
      <c r="T36" s="74">
        <f t="shared" si="3"/>
        <v>0</v>
      </c>
      <c r="U36" s="74">
        <v>1</v>
      </c>
      <c r="V36" s="74">
        <v>1</v>
      </c>
      <c r="W36" s="74">
        <v>1</v>
      </c>
      <c r="X36" s="74"/>
      <c r="Y36" s="74">
        <v>1</v>
      </c>
      <c r="Z36" s="74">
        <v>1</v>
      </c>
      <c r="AA36" s="74">
        <v>1</v>
      </c>
      <c r="AB36" s="61">
        <v>7354674224</v>
      </c>
    </row>
    <row r="37" spans="1:28" s="77" customFormat="1" ht="18" customHeight="1">
      <c r="A37" s="74">
        <v>30</v>
      </c>
      <c r="B37" s="61" t="s">
        <v>311</v>
      </c>
      <c r="C37" s="61" t="s">
        <v>598</v>
      </c>
      <c r="D37" s="61" t="s">
        <v>285</v>
      </c>
      <c r="E37" s="74">
        <v>680</v>
      </c>
      <c r="F37" s="63" t="s">
        <v>1732</v>
      </c>
      <c r="G37" s="61"/>
      <c r="H37" s="74" t="s">
        <v>7</v>
      </c>
      <c r="I37" s="10" t="s">
        <v>701</v>
      </c>
      <c r="J37" s="74"/>
      <c r="K37" s="74"/>
      <c r="L37" s="74"/>
      <c r="M37" s="74"/>
      <c r="N37" s="74"/>
      <c r="O37" s="74"/>
      <c r="P37" s="74">
        <v>1</v>
      </c>
      <c r="Q37" s="74"/>
      <c r="R37" s="74"/>
      <c r="S37" s="74">
        <f t="shared" si="2"/>
        <v>0</v>
      </c>
      <c r="T37" s="74">
        <f t="shared" si="3"/>
        <v>1</v>
      </c>
      <c r="U37" s="74">
        <v>1</v>
      </c>
      <c r="V37" s="74">
        <v>1</v>
      </c>
      <c r="W37" s="74">
        <v>1</v>
      </c>
      <c r="X37" s="74">
        <v>1</v>
      </c>
      <c r="Y37" s="74">
        <v>1</v>
      </c>
      <c r="Z37" s="74">
        <v>1</v>
      </c>
      <c r="AA37" s="74"/>
      <c r="AB37" s="61">
        <v>9589700673</v>
      </c>
    </row>
    <row r="38" spans="1:28" s="77" customFormat="1" ht="18" customHeight="1">
      <c r="A38" s="74">
        <v>31</v>
      </c>
      <c r="B38" s="61" t="s">
        <v>495</v>
      </c>
      <c r="C38" s="61" t="s">
        <v>496</v>
      </c>
      <c r="D38" s="63" t="s">
        <v>449</v>
      </c>
      <c r="E38" s="74">
        <v>681</v>
      </c>
      <c r="F38" s="63" t="s">
        <v>1732</v>
      </c>
      <c r="G38" s="61"/>
      <c r="H38" s="74" t="s">
        <v>7</v>
      </c>
      <c r="I38" s="10" t="s">
        <v>701</v>
      </c>
      <c r="J38" s="74"/>
      <c r="K38" s="74"/>
      <c r="L38" s="76"/>
      <c r="M38" s="76"/>
      <c r="N38" s="76"/>
      <c r="O38" s="76"/>
      <c r="P38" s="76">
        <v>1</v>
      </c>
      <c r="Q38" s="76"/>
      <c r="R38" s="76"/>
      <c r="S38" s="74">
        <f t="shared" si="2"/>
        <v>0</v>
      </c>
      <c r="T38" s="74">
        <f t="shared" si="3"/>
        <v>1</v>
      </c>
      <c r="U38" s="74">
        <v>1</v>
      </c>
      <c r="V38" s="74">
        <v>1</v>
      </c>
      <c r="W38" s="74">
        <v>1</v>
      </c>
      <c r="X38" s="74"/>
      <c r="Y38" s="74">
        <v>1</v>
      </c>
      <c r="Z38" s="74">
        <v>1</v>
      </c>
      <c r="AA38" s="74">
        <v>1</v>
      </c>
      <c r="AB38" s="61">
        <v>9755911832</v>
      </c>
    </row>
    <row r="39" spans="1:28" s="77" customFormat="1" ht="18" customHeight="1">
      <c r="A39" s="74">
        <v>32</v>
      </c>
      <c r="B39" s="61" t="s">
        <v>865</v>
      </c>
      <c r="C39" s="61" t="s">
        <v>110</v>
      </c>
      <c r="D39" s="63" t="s">
        <v>180</v>
      </c>
      <c r="E39" s="74">
        <v>682</v>
      </c>
      <c r="F39" s="63" t="s">
        <v>1732</v>
      </c>
      <c r="G39" s="61"/>
      <c r="H39" s="74" t="s">
        <v>7</v>
      </c>
      <c r="I39" s="10" t="s">
        <v>702</v>
      </c>
      <c r="J39" s="74"/>
      <c r="K39" s="74"/>
      <c r="L39" s="74"/>
      <c r="M39" s="74"/>
      <c r="N39" s="74"/>
      <c r="O39" s="74">
        <v>1</v>
      </c>
      <c r="P39" s="74"/>
      <c r="Q39" s="74"/>
      <c r="R39" s="74"/>
      <c r="S39" s="74">
        <f>SUM(K39+M39+O39+Q39+AC39)</f>
        <v>1</v>
      </c>
      <c r="T39" s="74">
        <f>SUM(L39+N39+P39+R39+AC39)</f>
        <v>0</v>
      </c>
      <c r="U39" s="74">
        <v>1</v>
      </c>
      <c r="V39" s="74">
        <v>1</v>
      </c>
      <c r="W39" s="74">
        <v>1</v>
      </c>
      <c r="X39" s="74">
        <v>1</v>
      </c>
      <c r="Y39" s="74">
        <v>1</v>
      </c>
      <c r="Z39" s="74">
        <v>1</v>
      </c>
      <c r="AA39" s="74"/>
      <c r="AB39" s="61">
        <v>8827792752</v>
      </c>
    </row>
    <row r="40" spans="1:28" s="77" customFormat="1" ht="18" customHeight="1">
      <c r="A40" s="74">
        <v>33</v>
      </c>
      <c r="B40" s="61" t="s">
        <v>151</v>
      </c>
      <c r="C40" s="61" t="s">
        <v>252</v>
      </c>
      <c r="D40" s="63" t="s">
        <v>313</v>
      </c>
      <c r="E40" s="74">
        <v>683</v>
      </c>
      <c r="F40" s="63" t="s">
        <v>1732</v>
      </c>
      <c r="G40" s="61"/>
      <c r="H40" s="74" t="s">
        <v>7</v>
      </c>
      <c r="I40" s="10" t="s">
        <v>702</v>
      </c>
      <c r="J40" s="74"/>
      <c r="K40" s="74"/>
      <c r="L40" s="76"/>
      <c r="M40" s="76"/>
      <c r="N40" s="76"/>
      <c r="O40" s="76">
        <v>1</v>
      </c>
      <c r="P40" s="76"/>
      <c r="Q40" s="76"/>
      <c r="R40" s="76"/>
      <c r="S40" s="74">
        <f t="shared" si="2"/>
        <v>1</v>
      </c>
      <c r="T40" s="74">
        <f t="shared" si="3"/>
        <v>0</v>
      </c>
      <c r="U40" s="74">
        <v>1</v>
      </c>
      <c r="V40" s="74">
        <v>1</v>
      </c>
      <c r="W40" s="74">
        <v>1</v>
      </c>
      <c r="X40" s="74"/>
      <c r="Y40" s="74">
        <v>1</v>
      </c>
      <c r="Z40" s="74">
        <v>1</v>
      </c>
      <c r="AA40" s="74">
        <v>1</v>
      </c>
      <c r="AB40" s="61">
        <v>7440354620</v>
      </c>
    </row>
    <row r="41" spans="1:28" s="77" customFormat="1" ht="18" customHeight="1">
      <c r="A41" s="74">
        <v>34</v>
      </c>
      <c r="B41" s="61" t="s">
        <v>488</v>
      </c>
      <c r="C41" s="61" t="s">
        <v>489</v>
      </c>
      <c r="D41" s="63" t="s">
        <v>295</v>
      </c>
      <c r="E41" s="74">
        <v>684</v>
      </c>
      <c r="F41" s="63" t="s">
        <v>1766</v>
      </c>
      <c r="G41" s="61"/>
      <c r="H41" s="74" t="s">
        <v>6</v>
      </c>
      <c r="I41" s="10" t="s">
        <v>701</v>
      </c>
      <c r="J41" s="74"/>
      <c r="K41" s="74"/>
      <c r="L41" s="74"/>
      <c r="M41" s="74"/>
      <c r="N41" s="74">
        <v>1</v>
      </c>
      <c r="O41" s="74"/>
      <c r="P41" s="74"/>
      <c r="Q41" s="74"/>
      <c r="R41" s="74"/>
      <c r="S41" s="74">
        <f t="shared" si="2"/>
        <v>0</v>
      </c>
      <c r="T41" s="74">
        <f t="shared" si="3"/>
        <v>1</v>
      </c>
      <c r="U41" s="74">
        <v>1</v>
      </c>
      <c r="V41" s="74">
        <v>1</v>
      </c>
      <c r="W41" s="74">
        <v>1</v>
      </c>
      <c r="X41" s="74">
        <v>1</v>
      </c>
      <c r="Y41" s="74">
        <v>1</v>
      </c>
      <c r="Z41" s="74">
        <v>1</v>
      </c>
      <c r="AA41" s="74"/>
      <c r="AB41" s="61"/>
    </row>
    <row r="42" spans="1:30" s="77" customFormat="1" ht="18" customHeight="1">
      <c r="A42" s="74">
        <v>35</v>
      </c>
      <c r="B42" s="61" t="s">
        <v>364</v>
      </c>
      <c r="C42" s="61" t="s">
        <v>1850</v>
      </c>
      <c r="D42" s="63" t="s">
        <v>211</v>
      </c>
      <c r="E42" s="74">
        <v>685</v>
      </c>
      <c r="F42" s="63" t="s">
        <v>1828</v>
      </c>
      <c r="G42" s="61"/>
      <c r="H42" s="74" t="s">
        <v>7</v>
      </c>
      <c r="I42" s="10" t="s">
        <v>702</v>
      </c>
      <c r="J42" s="74"/>
      <c r="K42" s="74"/>
      <c r="L42" s="74"/>
      <c r="M42" s="74"/>
      <c r="N42" s="74"/>
      <c r="O42" s="74">
        <v>1</v>
      </c>
      <c r="P42" s="74"/>
      <c r="Q42" s="74"/>
      <c r="R42" s="74"/>
      <c r="S42" s="74">
        <f>SUM(K42+M42+O42+Q42+AC42)</f>
        <v>10</v>
      </c>
      <c r="T42" s="74">
        <f>SUM(L42+N42+P42+R42+AC42)</f>
        <v>9</v>
      </c>
      <c r="U42" s="74">
        <v>1</v>
      </c>
      <c r="V42" s="74">
        <v>1</v>
      </c>
      <c r="W42" s="74">
        <v>1</v>
      </c>
      <c r="X42" s="74">
        <v>1</v>
      </c>
      <c r="Y42" s="74">
        <v>1</v>
      </c>
      <c r="Z42" s="74">
        <v>1</v>
      </c>
      <c r="AA42" s="74"/>
      <c r="AB42" s="61">
        <v>8889687911</v>
      </c>
      <c r="AC42" s="77">
        <v>9</v>
      </c>
      <c r="AD42" s="77">
        <v>1</v>
      </c>
    </row>
    <row r="43" spans="1:28" s="77" customFormat="1" ht="18" customHeight="1">
      <c r="A43" s="74">
        <v>36</v>
      </c>
      <c r="B43" s="61" t="s">
        <v>440</v>
      </c>
      <c r="C43" s="61" t="s">
        <v>1849</v>
      </c>
      <c r="D43" s="63" t="s">
        <v>335</v>
      </c>
      <c r="E43" s="74">
        <v>686</v>
      </c>
      <c r="F43" s="63" t="s">
        <v>1828</v>
      </c>
      <c r="G43" s="61"/>
      <c r="H43" s="74" t="s">
        <v>11</v>
      </c>
      <c r="I43" s="10" t="s">
        <v>701</v>
      </c>
      <c r="J43" s="74"/>
      <c r="K43" s="74"/>
      <c r="L43" s="74"/>
      <c r="M43" s="74"/>
      <c r="N43" s="74"/>
      <c r="O43" s="74"/>
      <c r="P43" s="74"/>
      <c r="Q43" s="74"/>
      <c r="R43" s="74">
        <v>1</v>
      </c>
      <c r="S43" s="74">
        <f t="shared" si="2"/>
        <v>0</v>
      </c>
      <c r="T43" s="74">
        <f t="shared" si="3"/>
        <v>1</v>
      </c>
      <c r="U43" s="74">
        <v>1</v>
      </c>
      <c r="V43" s="74">
        <v>1</v>
      </c>
      <c r="W43" s="74">
        <v>1</v>
      </c>
      <c r="X43" s="74"/>
      <c r="Y43" s="74">
        <v>1</v>
      </c>
      <c r="Z43" s="74">
        <v>1</v>
      </c>
      <c r="AA43" s="74">
        <v>1</v>
      </c>
      <c r="AB43" s="61">
        <v>9179675231</v>
      </c>
    </row>
    <row r="44" spans="1:28" s="77" customFormat="1" ht="18" customHeight="1">
      <c r="A44" s="74">
        <v>37</v>
      </c>
      <c r="B44" s="61" t="s">
        <v>2060</v>
      </c>
      <c r="C44" s="61" t="s">
        <v>2061</v>
      </c>
      <c r="D44" s="63" t="s">
        <v>2062</v>
      </c>
      <c r="E44" s="74">
        <v>687</v>
      </c>
      <c r="F44" s="63" t="s">
        <v>1968</v>
      </c>
      <c r="G44" s="61"/>
      <c r="H44" s="74" t="s">
        <v>6</v>
      </c>
      <c r="I44" s="10" t="s">
        <v>702</v>
      </c>
      <c r="J44" s="74"/>
      <c r="K44" s="74"/>
      <c r="L44" s="74"/>
      <c r="M44" s="74">
        <v>1</v>
      </c>
      <c r="N44" s="74"/>
      <c r="O44" s="74"/>
      <c r="P44" s="74"/>
      <c r="Q44" s="74"/>
      <c r="R44" s="74"/>
      <c r="S44" s="74">
        <f t="shared" si="2"/>
        <v>1</v>
      </c>
      <c r="T44" s="74">
        <f t="shared" si="3"/>
        <v>0</v>
      </c>
      <c r="U44" s="74">
        <v>1</v>
      </c>
      <c r="V44" s="74">
        <v>1</v>
      </c>
      <c r="W44" s="74">
        <v>1</v>
      </c>
      <c r="X44" s="74">
        <v>1</v>
      </c>
      <c r="Y44" s="74">
        <v>1</v>
      </c>
      <c r="Z44" s="74">
        <v>1</v>
      </c>
      <c r="AA44" s="74"/>
      <c r="AB44" s="61">
        <v>9165842443</v>
      </c>
    </row>
    <row r="45" spans="1:28" s="77" customFormat="1" ht="18" customHeight="1">
      <c r="A45" s="74">
        <v>38</v>
      </c>
      <c r="B45" s="61" t="s">
        <v>2985</v>
      </c>
      <c r="C45" s="61" t="s">
        <v>1588</v>
      </c>
      <c r="D45" s="61" t="s">
        <v>128</v>
      </c>
      <c r="E45" s="74">
        <v>688</v>
      </c>
      <c r="F45" s="63" t="s">
        <v>2153</v>
      </c>
      <c r="G45" s="61"/>
      <c r="H45" s="74" t="s">
        <v>7</v>
      </c>
      <c r="I45" s="10" t="s">
        <v>702</v>
      </c>
      <c r="J45" s="74"/>
      <c r="K45" s="74"/>
      <c r="L45" s="74"/>
      <c r="M45" s="74"/>
      <c r="N45" s="74"/>
      <c r="O45" s="74">
        <v>1</v>
      </c>
      <c r="P45" s="74"/>
      <c r="Q45" s="74"/>
      <c r="R45" s="74"/>
      <c r="S45" s="74">
        <f t="shared" si="2"/>
        <v>1</v>
      </c>
      <c r="T45" s="74">
        <f t="shared" si="3"/>
        <v>0</v>
      </c>
      <c r="U45" s="74">
        <v>1</v>
      </c>
      <c r="V45" s="74">
        <v>1</v>
      </c>
      <c r="W45" s="74">
        <v>1</v>
      </c>
      <c r="X45" s="74">
        <v>1</v>
      </c>
      <c r="Y45" s="74">
        <v>1</v>
      </c>
      <c r="Z45" s="74">
        <v>1</v>
      </c>
      <c r="AA45" s="74">
        <v>1</v>
      </c>
      <c r="AB45" s="61">
        <v>7049424050</v>
      </c>
    </row>
    <row r="46" spans="1:28" s="77" customFormat="1" ht="18" customHeight="1">
      <c r="A46" s="74">
        <v>39</v>
      </c>
      <c r="B46" s="61" t="s">
        <v>2986</v>
      </c>
      <c r="C46" s="61" t="s">
        <v>2987</v>
      </c>
      <c r="D46" s="61" t="s">
        <v>2988</v>
      </c>
      <c r="E46" s="74">
        <v>689</v>
      </c>
      <c r="F46" s="63" t="s">
        <v>2774</v>
      </c>
      <c r="G46" s="61"/>
      <c r="H46" s="74" t="s">
        <v>7</v>
      </c>
      <c r="I46" s="10" t="s">
        <v>702</v>
      </c>
      <c r="J46" s="74"/>
      <c r="K46" s="74"/>
      <c r="L46" s="74"/>
      <c r="M46" s="74"/>
      <c r="N46" s="74"/>
      <c r="O46" s="74">
        <v>1</v>
      </c>
      <c r="P46" s="74"/>
      <c r="Q46" s="74"/>
      <c r="R46" s="74"/>
      <c r="S46" s="74">
        <f t="shared" si="2"/>
        <v>1</v>
      </c>
      <c r="T46" s="74">
        <f t="shared" si="3"/>
        <v>0</v>
      </c>
      <c r="U46" s="74">
        <v>1</v>
      </c>
      <c r="V46" s="74">
        <v>1</v>
      </c>
      <c r="W46" s="74">
        <v>1</v>
      </c>
      <c r="X46" s="74">
        <v>1</v>
      </c>
      <c r="Y46" s="74">
        <v>1</v>
      </c>
      <c r="Z46" s="74">
        <v>1</v>
      </c>
      <c r="AA46" s="74"/>
      <c r="AB46" s="61">
        <v>7089642988</v>
      </c>
    </row>
    <row r="47" spans="1:28" s="77" customFormat="1" ht="18" customHeight="1">
      <c r="A47" s="74">
        <v>40</v>
      </c>
      <c r="B47" s="61" t="s">
        <v>2989</v>
      </c>
      <c r="C47" s="61" t="s">
        <v>2990</v>
      </c>
      <c r="D47" s="63" t="s">
        <v>2991</v>
      </c>
      <c r="E47" s="74">
        <v>690</v>
      </c>
      <c r="F47" s="63" t="s">
        <v>2830</v>
      </c>
      <c r="G47" s="61"/>
      <c r="H47" s="74" t="s">
        <v>11</v>
      </c>
      <c r="I47" s="10" t="s">
        <v>702</v>
      </c>
      <c r="J47" s="74"/>
      <c r="K47" s="74"/>
      <c r="L47" s="76"/>
      <c r="M47" s="76"/>
      <c r="N47" s="76"/>
      <c r="O47" s="76"/>
      <c r="P47" s="76"/>
      <c r="Q47" s="76">
        <v>1</v>
      </c>
      <c r="R47" s="76"/>
      <c r="S47" s="74">
        <f t="shared" si="2"/>
        <v>1</v>
      </c>
      <c r="T47" s="74">
        <f t="shared" si="3"/>
        <v>0</v>
      </c>
      <c r="U47" s="74">
        <v>1</v>
      </c>
      <c r="V47" s="74">
        <v>1</v>
      </c>
      <c r="W47" s="74">
        <v>1</v>
      </c>
      <c r="X47" s="74"/>
      <c r="Y47" s="74">
        <v>1</v>
      </c>
      <c r="Z47" s="74">
        <v>1</v>
      </c>
      <c r="AA47" s="74"/>
      <c r="AB47" s="61">
        <v>7898300120</v>
      </c>
    </row>
    <row r="48" spans="1:28" s="77" customFormat="1" ht="18" customHeight="1">
      <c r="A48" s="74">
        <v>41</v>
      </c>
      <c r="B48" s="61" t="s">
        <v>2992</v>
      </c>
      <c r="C48" s="61" t="s">
        <v>2993</v>
      </c>
      <c r="D48" s="63" t="s">
        <v>2910</v>
      </c>
      <c r="E48" s="74">
        <v>691</v>
      </c>
      <c r="F48" s="63" t="s">
        <v>2908</v>
      </c>
      <c r="G48" s="61"/>
      <c r="H48" s="74" t="s">
        <v>7</v>
      </c>
      <c r="I48" s="10" t="s">
        <v>702</v>
      </c>
      <c r="J48" s="74"/>
      <c r="K48" s="74"/>
      <c r="L48" s="76"/>
      <c r="M48" s="76"/>
      <c r="N48" s="76"/>
      <c r="O48" s="76">
        <v>1</v>
      </c>
      <c r="P48" s="76"/>
      <c r="Q48" s="76"/>
      <c r="R48" s="76"/>
      <c r="S48" s="74">
        <f>SUM(K48+M48+O48+Q48+AC48)</f>
        <v>1</v>
      </c>
      <c r="T48" s="74">
        <f>SUM(L48+N48+P48+R48+AC48)</f>
        <v>0</v>
      </c>
      <c r="U48" s="74">
        <v>1</v>
      </c>
      <c r="V48" s="74">
        <v>1</v>
      </c>
      <c r="W48" s="74">
        <v>1</v>
      </c>
      <c r="X48" s="74"/>
      <c r="Y48" s="74">
        <v>1</v>
      </c>
      <c r="Z48" s="74">
        <v>1</v>
      </c>
      <c r="AA48" s="74">
        <v>1</v>
      </c>
      <c r="AB48" s="61">
        <v>9691181950</v>
      </c>
    </row>
    <row r="49" spans="1:28" s="3" customFormat="1" ht="18" customHeight="1">
      <c r="A49" s="10"/>
      <c r="B49" s="18" t="s">
        <v>77</v>
      </c>
      <c r="C49" s="18"/>
      <c r="D49" s="10"/>
      <c r="E49" s="10"/>
      <c r="F49" s="10"/>
      <c r="G49" s="10"/>
      <c r="H49" s="74"/>
      <c r="I49" s="10"/>
      <c r="J49" s="74"/>
      <c r="K49" s="74">
        <f aca="true" t="shared" si="4" ref="K49:AA49">SUM(K8:K48)</f>
        <v>2</v>
      </c>
      <c r="L49" s="74">
        <f t="shared" si="4"/>
        <v>2</v>
      </c>
      <c r="M49" s="74">
        <f t="shared" si="4"/>
        <v>1</v>
      </c>
      <c r="N49" s="74">
        <f t="shared" si="4"/>
        <v>1</v>
      </c>
      <c r="O49" s="74">
        <f t="shared" si="4"/>
        <v>19</v>
      </c>
      <c r="P49" s="74">
        <f t="shared" si="4"/>
        <v>13</v>
      </c>
      <c r="Q49" s="74">
        <f t="shared" si="4"/>
        <v>2</v>
      </c>
      <c r="R49" s="74">
        <f t="shared" si="4"/>
        <v>1</v>
      </c>
      <c r="S49" s="74">
        <f t="shared" si="4"/>
        <v>33</v>
      </c>
      <c r="T49" s="74">
        <f t="shared" si="4"/>
        <v>26</v>
      </c>
      <c r="U49" s="74">
        <f t="shared" si="4"/>
        <v>41</v>
      </c>
      <c r="V49" s="74">
        <f t="shared" si="4"/>
        <v>41</v>
      </c>
      <c r="W49" s="74">
        <f t="shared" si="4"/>
        <v>41</v>
      </c>
      <c r="X49" s="74">
        <f t="shared" si="4"/>
        <v>25</v>
      </c>
      <c r="Y49" s="74">
        <f t="shared" si="4"/>
        <v>41</v>
      </c>
      <c r="Z49" s="74">
        <f t="shared" si="4"/>
        <v>41</v>
      </c>
      <c r="AA49" s="74">
        <f t="shared" si="4"/>
        <v>16</v>
      </c>
      <c r="AB49" s="10"/>
    </row>
    <row r="50" spans="2:28" s="3" customFormat="1" ht="15.75">
      <c r="B50" s="45"/>
      <c r="C50" s="45"/>
      <c r="D50" s="44"/>
      <c r="F50" s="44"/>
      <c r="I50" s="1"/>
      <c r="AB50" s="47"/>
    </row>
    <row r="51" spans="2:28" s="3" customFormat="1" ht="15.75">
      <c r="B51" s="45"/>
      <c r="C51" s="45"/>
      <c r="D51" s="44"/>
      <c r="F51" s="44"/>
      <c r="H51" s="46"/>
      <c r="I51" s="1"/>
      <c r="J51" s="46"/>
      <c r="K51" s="46"/>
      <c r="AB51" s="47"/>
    </row>
    <row r="52" spans="2:28" s="3" customFormat="1" ht="15.75">
      <c r="B52" s="45"/>
      <c r="C52" s="45"/>
      <c r="D52" s="44"/>
      <c r="F52" s="44"/>
      <c r="H52" s="46"/>
      <c r="I52" s="1"/>
      <c r="J52" s="46"/>
      <c r="K52" s="46"/>
      <c r="AB52" s="47"/>
    </row>
    <row r="53" spans="2:28" s="3" customFormat="1" ht="15.75">
      <c r="B53" s="45"/>
      <c r="C53" s="45"/>
      <c r="D53" s="44"/>
      <c r="F53" s="44"/>
      <c r="H53" s="46"/>
      <c r="I53" s="1"/>
      <c r="J53" s="46"/>
      <c r="K53" s="46"/>
      <c r="AB53" s="47"/>
    </row>
    <row r="54" spans="2:28" s="3" customFormat="1" ht="15.75">
      <c r="B54" s="45"/>
      <c r="C54" s="45"/>
      <c r="D54" s="44"/>
      <c r="F54" s="44"/>
      <c r="I54" s="1"/>
      <c r="AB54" s="47"/>
    </row>
    <row r="55" spans="2:28" s="3" customFormat="1" ht="15.75">
      <c r="B55" s="45"/>
      <c r="C55" s="45"/>
      <c r="D55" s="44"/>
      <c r="F55" s="44"/>
      <c r="H55" s="46"/>
      <c r="I55" s="1"/>
      <c r="J55" s="46"/>
      <c r="K55" s="46"/>
      <c r="AB55" s="47"/>
    </row>
    <row r="56" spans="2:28" s="3" customFormat="1" ht="15.75">
      <c r="B56" s="45"/>
      <c r="C56" s="45"/>
      <c r="D56" s="44"/>
      <c r="F56" s="44"/>
      <c r="H56" s="46"/>
      <c r="I56" s="1"/>
      <c r="J56" s="46"/>
      <c r="K56" s="46"/>
      <c r="AB56" s="47"/>
    </row>
    <row r="57" spans="2:28" s="3" customFormat="1" ht="15.75">
      <c r="B57" s="45"/>
      <c r="C57" s="45"/>
      <c r="D57" s="44"/>
      <c r="F57" s="44"/>
      <c r="I57" s="1"/>
      <c r="AB57" s="47"/>
    </row>
    <row r="58" spans="2:28" s="3" customFormat="1" ht="15.75">
      <c r="B58" s="45"/>
      <c r="C58" s="45"/>
      <c r="D58" s="44"/>
      <c r="F58" s="44"/>
      <c r="H58" s="46"/>
      <c r="I58" s="1"/>
      <c r="J58" s="46"/>
      <c r="K58" s="46"/>
      <c r="AB58" s="47"/>
    </row>
    <row r="59" spans="2:28" s="3" customFormat="1" ht="15.75">
      <c r="B59" s="45"/>
      <c r="C59" s="45"/>
      <c r="D59" s="44"/>
      <c r="F59" s="44"/>
      <c r="I59" s="1"/>
      <c r="AB59" s="47"/>
    </row>
    <row r="60" spans="2:28" s="3" customFormat="1" ht="15.75">
      <c r="B60" s="45"/>
      <c r="C60" s="45"/>
      <c r="D60" s="44"/>
      <c r="F60" s="44"/>
      <c r="H60" s="46"/>
      <c r="I60" s="1"/>
      <c r="J60" s="46"/>
      <c r="K60" s="46"/>
      <c r="AB60" s="47"/>
    </row>
    <row r="61" spans="2:28" s="3" customFormat="1" ht="15.75">
      <c r="B61" s="45"/>
      <c r="C61" s="45"/>
      <c r="D61" s="44"/>
      <c r="F61" s="44"/>
      <c r="H61" s="46"/>
      <c r="I61" s="1"/>
      <c r="J61" s="46"/>
      <c r="K61" s="46"/>
      <c r="AB61" s="47"/>
    </row>
    <row r="62" spans="2:28" s="3" customFormat="1" ht="15.75">
      <c r="B62" s="45"/>
      <c r="C62" s="45"/>
      <c r="D62" s="44"/>
      <c r="F62" s="44"/>
      <c r="I62" s="1"/>
      <c r="AB62" s="47"/>
    </row>
    <row r="63" spans="2:28" s="3" customFormat="1" ht="15.75">
      <c r="B63" s="45"/>
      <c r="C63" s="45"/>
      <c r="D63" s="44"/>
      <c r="F63" s="44"/>
      <c r="H63" s="46"/>
      <c r="I63" s="1"/>
      <c r="J63" s="46"/>
      <c r="K63" s="46"/>
      <c r="AB63" s="47"/>
    </row>
    <row r="64" spans="2:28" s="3" customFormat="1" ht="15.75">
      <c r="B64" s="45"/>
      <c r="C64" s="45"/>
      <c r="D64" s="44"/>
      <c r="F64" s="44"/>
      <c r="I64" s="1"/>
      <c r="AB64" s="47"/>
    </row>
    <row r="65" spans="2:28" s="3" customFormat="1" ht="15.75">
      <c r="B65" s="45"/>
      <c r="C65" s="45"/>
      <c r="D65" s="44"/>
      <c r="F65" s="44"/>
      <c r="H65" s="46"/>
      <c r="I65" s="1"/>
      <c r="J65" s="46"/>
      <c r="K65" s="46"/>
      <c r="AB65" s="47"/>
    </row>
    <row r="66" spans="2:28" s="3" customFormat="1" ht="15.75">
      <c r="B66" s="45"/>
      <c r="C66" s="45"/>
      <c r="D66" s="44"/>
      <c r="F66" s="44"/>
      <c r="H66" s="46"/>
      <c r="I66" s="1"/>
      <c r="J66" s="46"/>
      <c r="K66" s="46"/>
      <c r="AB66" s="47"/>
    </row>
    <row r="67" spans="2:28" s="3" customFormat="1" ht="15.75">
      <c r="B67" s="45"/>
      <c r="C67" s="45"/>
      <c r="D67" s="44"/>
      <c r="F67" s="44"/>
      <c r="I67" s="1"/>
      <c r="AB67" s="47"/>
    </row>
    <row r="68" spans="2:28" s="3" customFormat="1" ht="15.75">
      <c r="B68" s="45"/>
      <c r="C68" s="45"/>
      <c r="D68" s="44"/>
      <c r="F68" s="44"/>
      <c r="H68" s="46"/>
      <c r="I68" s="1"/>
      <c r="J68" s="46"/>
      <c r="K68" s="46"/>
      <c r="AB68" s="47"/>
    </row>
    <row r="69" spans="2:28" s="3" customFormat="1" ht="15.75">
      <c r="B69" s="45"/>
      <c r="C69" s="45"/>
      <c r="D69" s="44"/>
      <c r="F69" s="44"/>
      <c r="H69" s="46"/>
      <c r="I69" s="1"/>
      <c r="J69" s="46"/>
      <c r="K69" s="46"/>
      <c r="AB69" s="47"/>
    </row>
    <row r="70" spans="2:28" s="3" customFormat="1" ht="15.75">
      <c r="B70" s="45"/>
      <c r="C70" s="45"/>
      <c r="D70" s="44"/>
      <c r="F70" s="44"/>
      <c r="H70" s="46"/>
      <c r="I70" s="1"/>
      <c r="J70" s="46"/>
      <c r="K70" s="46"/>
      <c r="AB70" s="47"/>
    </row>
    <row r="71" spans="2:28" s="3" customFormat="1" ht="15.75">
      <c r="B71" s="45"/>
      <c r="C71" s="45"/>
      <c r="D71" s="44"/>
      <c r="F71" s="44"/>
      <c r="I71" s="1"/>
      <c r="AB71" s="47"/>
    </row>
    <row r="72" spans="2:28" s="3" customFormat="1" ht="15.75">
      <c r="B72" s="45"/>
      <c r="C72" s="45"/>
      <c r="D72" s="44"/>
      <c r="F72" s="44"/>
      <c r="I72" s="1"/>
      <c r="AB72" s="47"/>
    </row>
    <row r="73" spans="2:28" s="3" customFormat="1" ht="15.75">
      <c r="B73" s="45"/>
      <c r="C73" s="45"/>
      <c r="D73" s="44"/>
      <c r="F73" s="44"/>
      <c r="I73" s="1"/>
      <c r="AB73" s="47"/>
    </row>
    <row r="74" spans="2:28" s="3" customFormat="1" ht="15.75">
      <c r="B74" s="45"/>
      <c r="C74" s="45"/>
      <c r="D74" s="44"/>
      <c r="F74" s="44"/>
      <c r="H74" s="46"/>
      <c r="I74" s="1"/>
      <c r="J74" s="46"/>
      <c r="K74" s="46"/>
      <c r="AB74" s="47"/>
    </row>
    <row r="75" spans="2:28" s="3" customFormat="1" ht="15.75">
      <c r="B75" s="45"/>
      <c r="C75" s="45"/>
      <c r="D75" s="44"/>
      <c r="F75" s="44"/>
      <c r="I75" s="1"/>
      <c r="AB75" s="47"/>
    </row>
    <row r="76" spans="2:28" s="3" customFormat="1" ht="15.75">
      <c r="B76" s="45"/>
      <c r="C76" s="45"/>
      <c r="D76" s="44"/>
      <c r="F76" s="44"/>
      <c r="I76" s="1"/>
      <c r="AB76" s="47"/>
    </row>
    <row r="77" spans="2:28" s="3" customFormat="1" ht="15.75">
      <c r="B77" s="45"/>
      <c r="C77" s="45"/>
      <c r="D77" s="44"/>
      <c r="F77" s="44"/>
      <c r="H77" s="46"/>
      <c r="I77" s="1"/>
      <c r="J77" s="46"/>
      <c r="K77" s="46"/>
      <c r="AB77" s="47"/>
    </row>
    <row r="78" spans="2:28" s="3" customFormat="1" ht="15.75">
      <c r="B78" s="45"/>
      <c r="C78" s="45"/>
      <c r="D78" s="44"/>
      <c r="F78" s="44"/>
      <c r="I78" s="1"/>
      <c r="AB78" s="47"/>
    </row>
    <row r="79" spans="2:28" s="3" customFormat="1" ht="15.75">
      <c r="B79" s="45"/>
      <c r="C79" s="45"/>
      <c r="D79" s="44"/>
      <c r="F79" s="44"/>
      <c r="I79" s="1"/>
      <c r="AB79" s="47"/>
    </row>
    <row r="80" spans="2:28" s="3" customFormat="1" ht="15.75">
      <c r="B80" s="45"/>
      <c r="C80" s="45"/>
      <c r="D80" s="44"/>
      <c r="F80" s="44"/>
      <c r="I80" s="1"/>
      <c r="AB80" s="47"/>
    </row>
    <row r="81" spans="2:28" s="3" customFormat="1" ht="15.75">
      <c r="B81" s="45"/>
      <c r="C81" s="45"/>
      <c r="D81" s="44"/>
      <c r="F81" s="44"/>
      <c r="H81" s="46"/>
      <c r="I81" s="1"/>
      <c r="J81" s="46"/>
      <c r="K81" s="46"/>
      <c r="AB81" s="47"/>
    </row>
    <row r="82" spans="2:28" s="3" customFormat="1" ht="15.75">
      <c r="B82" s="45"/>
      <c r="C82" s="45"/>
      <c r="D82" s="44"/>
      <c r="F82" s="44"/>
      <c r="H82" s="46"/>
      <c r="I82" s="1"/>
      <c r="J82" s="46"/>
      <c r="K82" s="46"/>
      <c r="AB82" s="47"/>
    </row>
    <row r="83" spans="2:28" s="3" customFormat="1" ht="15.75">
      <c r="B83" s="45"/>
      <c r="C83" s="45"/>
      <c r="D83" s="44"/>
      <c r="F83" s="44"/>
      <c r="H83" s="46"/>
      <c r="I83" s="1"/>
      <c r="J83" s="46"/>
      <c r="K83" s="46"/>
      <c r="AB83" s="47"/>
    </row>
    <row r="84" spans="2:28" s="3" customFormat="1" ht="15.75">
      <c r="B84" s="45"/>
      <c r="C84" s="45"/>
      <c r="D84" s="44"/>
      <c r="F84" s="44"/>
      <c r="I84" s="1"/>
      <c r="AB84" s="47"/>
    </row>
    <row r="85" spans="2:28" s="3" customFormat="1" ht="15.75">
      <c r="B85" s="45"/>
      <c r="C85" s="45"/>
      <c r="D85" s="44"/>
      <c r="F85" s="44"/>
      <c r="H85" s="46"/>
      <c r="I85" s="1"/>
      <c r="J85" s="46"/>
      <c r="K85" s="46"/>
      <c r="AB85" s="47"/>
    </row>
    <row r="86" spans="2:28" s="3" customFormat="1" ht="15.75">
      <c r="B86" s="45"/>
      <c r="C86" s="45"/>
      <c r="D86" s="44"/>
      <c r="F86" s="44"/>
      <c r="H86" s="46"/>
      <c r="I86" s="1"/>
      <c r="J86" s="46"/>
      <c r="K86" s="46"/>
      <c r="AB86" s="47"/>
    </row>
    <row r="87" spans="2:28" s="3" customFormat="1" ht="15.75">
      <c r="B87" s="45"/>
      <c r="C87" s="45"/>
      <c r="D87" s="44"/>
      <c r="F87" s="44"/>
      <c r="H87" s="48"/>
      <c r="I87" s="1"/>
      <c r="J87" s="48"/>
      <c r="K87" s="48"/>
      <c r="AB87" s="47"/>
    </row>
    <row r="88" spans="2:28" s="3" customFormat="1" ht="15.75">
      <c r="B88" s="45"/>
      <c r="C88" s="45"/>
      <c r="D88" s="44"/>
      <c r="F88" s="44"/>
      <c r="H88" s="48"/>
      <c r="I88" s="1"/>
      <c r="J88" s="48"/>
      <c r="K88" s="48"/>
      <c r="AB88" s="47"/>
    </row>
    <row r="89" spans="2:28" s="3" customFormat="1" ht="15.75">
      <c r="B89" s="45"/>
      <c r="C89" s="45"/>
      <c r="D89" s="44"/>
      <c r="F89" s="44"/>
      <c r="H89" s="48"/>
      <c r="I89" s="1"/>
      <c r="J89" s="48"/>
      <c r="K89" s="48"/>
      <c r="AB89" s="47"/>
    </row>
    <row r="90" spans="2:28" s="3" customFormat="1" ht="15.75">
      <c r="B90" s="45"/>
      <c r="C90" s="45"/>
      <c r="D90" s="44"/>
      <c r="F90" s="44"/>
      <c r="H90" s="48"/>
      <c r="I90" s="1"/>
      <c r="J90" s="48"/>
      <c r="K90" s="48"/>
      <c r="AB90" s="47"/>
    </row>
    <row r="91" spans="2:28" s="3" customFormat="1" ht="15.75">
      <c r="B91" s="45"/>
      <c r="C91" s="45"/>
      <c r="D91" s="44"/>
      <c r="F91" s="44"/>
      <c r="H91" s="48"/>
      <c r="I91" s="1"/>
      <c r="J91" s="48"/>
      <c r="K91" s="48"/>
      <c r="AB91" s="47"/>
    </row>
    <row r="92" spans="2:28" s="3" customFormat="1" ht="15.75">
      <c r="B92" s="45"/>
      <c r="C92" s="45"/>
      <c r="D92" s="44"/>
      <c r="F92" s="44"/>
      <c r="H92" s="48"/>
      <c r="I92" s="1"/>
      <c r="J92" s="48"/>
      <c r="K92" s="48"/>
      <c r="AB92" s="47"/>
    </row>
    <row r="93" spans="2:28" s="3" customFormat="1" ht="15.75">
      <c r="B93" s="45"/>
      <c r="C93" s="45"/>
      <c r="D93" s="44"/>
      <c r="F93" s="44"/>
      <c r="H93" s="48"/>
      <c r="I93" s="1"/>
      <c r="J93" s="48"/>
      <c r="K93" s="48"/>
      <c r="AB93" s="47"/>
    </row>
    <row r="94" spans="2:28" s="3" customFormat="1" ht="15.75">
      <c r="B94" s="45"/>
      <c r="C94" s="45"/>
      <c r="D94" s="44"/>
      <c r="F94" s="44"/>
      <c r="H94" s="48"/>
      <c r="I94" s="1"/>
      <c r="J94" s="48"/>
      <c r="K94" s="48"/>
      <c r="AB94" s="47"/>
    </row>
    <row r="95" spans="2:28" s="3" customFormat="1" ht="15.75">
      <c r="B95" s="45"/>
      <c r="C95" s="45"/>
      <c r="D95" s="44"/>
      <c r="F95" s="44"/>
      <c r="H95" s="48"/>
      <c r="I95" s="1"/>
      <c r="J95" s="48"/>
      <c r="K95" s="48"/>
      <c r="AB95" s="47"/>
    </row>
    <row r="96" spans="2:28" s="3" customFormat="1" ht="15.75">
      <c r="B96" s="45"/>
      <c r="C96" s="45"/>
      <c r="D96" s="44"/>
      <c r="F96" s="44"/>
      <c r="H96" s="48"/>
      <c r="I96" s="1"/>
      <c r="J96" s="48"/>
      <c r="K96" s="48"/>
      <c r="AB96" s="47"/>
    </row>
    <row r="97" spans="2:28" s="3" customFormat="1" ht="15.75">
      <c r="B97" s="45"/>
      <c r="C97" s="45"/>
      <c r="D97" s="44"/>
      <c r="F97" s="44"/>
      <c r="H97" s="48"/>
      <c r="I97" s="1"/>
      <c r="J97" s="48"/>
      <c r="K97" s="48"/>
      <c r="AB97" s="47"/>
    </row>
    <row r="98" spans="2:28" s="3" customFormat="1" ht="15.75">
      <c r="B98" s="45"/>
      <c r="C98" s="45"/>
      <c r="D98" s="44"/>
      <c r="F98" s="44"/>
      <c r="H98" s="48"/>
      <c r="I98" s="1"/>
      <c r="J98" s="48"/>
      <c r="K98" s="48"/>
      <c r="AB98" s="47"/>
    </row>
    <row r="99" spans="2:28" s="3" customFormat="1" ht="15.75">
      <c r="B99" s="45"/>
      <c r="C99" s="45"/>
      <c r="D99" s="44"/>
      <c r="F99" s="44"/>
      <c r="H99" s="48"/>
      <c r="I99" s="1"/>
      <c r="J99" s="48"/>
      <c r="K99" s="48"/>
      <c r="AB99" s="47"/>
    </row>
    <row r="100" spans="2:28" s="3" customFormat="1" ht="15.75">
      <c r="B100" s="45"/>
      <c r="C100" s="45"/>
      <c r="D100" s="44"/>
      <c r="F100" s="44"/>
      <c r="H100" s="48"/>
      <c r="I100" s="1"/>
      <c r="J100" s="48"/>
      <c r="K100" s="48"/>
      <c r="AB100" s="47"/>
    </row>
    <row r="101" spans="2:28" s="3" customFormat="1" ht="15.75">
      <c r="B101" s="45"/>
      <c r="C101" s="45"/>
      <c r="D101" s="44"/>
      <c r="F101" s="44"/>
      <c r="H101" s="48"/>
      <c r="I101" s="1"/>
      <c r="J101" s="48"/>
      <c r="K101" s="48"/>
      <c r="AB101" s="47"/>
    </row>
    <row r="102" spans="2:28" s="3" customFormat="1" ht="15.75">
      <c r="B102" s="45"/>
      <c r="C102" s="45"/>
      <c r="D102" s="44"/>
      <c r="F102" s="44"/>
      <c r="H102" s="48"/>
      <c r="I102" s="1"/>
      <c r="J102" s="48"/>
      <c r="K102" s="48"/>
      <c r="AB102" s="47"/>
    </row>
    <row r="103" spans="2:28" s="3" customFormat="1" ht="15.75">
      <c r="B103" s="45"/>
      <c r="C103" s="45"/>
      <c r="D103" s="44"/>
      <c r="F103" s="44"/>
      <c r="H103" s="48"/>
      <c r="I103" s="1"/>
      <c r="J103" s="48"/>
      <c r="K103" s="48"/>
      <c r="AB103" s="47"/>
    </row>
    <row r="104" spans="2:28" s="3" customFormat="1" ht="15.75">
      <c r="B104" s="45"/>
      <c r="C104" s="45"/>
      <c r="D104" s="44"/>
      <c r="F104" s="44"/>
      <c r="H104" s="48"/>
      <c r="I104" s="1"/>
      <c r="J104" s="48"/>
      <c r="K104" s="48"/>
      <c r="AB104" s="47"/>
    </row>
    <row r="105" spans="2:28" s="3" customFormat="1" ht="15.75">
      <c r="B105" s="45"/>
      <c r="C105" s="45"/>
      <c r="D105" s="44"/>
      <c r="F105" s="44"/>
      <c r="H105" s="48"/>
      <c r="I105" s="1"/>
      <c r="J105" s="48"/>
      <c r="K105" s="48"/>
      <c r="AB105" s="47"/>
    </row>
    <row r="106" spans="2:28" s="3" customFormat="1" ht="15.75">
      <c r="B106" s="45"/>
      <c r="C106" s="45"/>
      <c r="D106" s="44"/>
      <c r="F106" s="44"/>
      <c r="H106" s="48"/>
      <c r="I106" s="1"/>
      <c r="J106" s="48"/>
      <c r="K106" s="48"/>
      <c r="AB106" s="47"/>
    </row>
    <row r="107" spans="2:28" s="3" customFormat="1" ht="15.75">
      <c r="B107" s="45"/>
      <c r="C107" s="45"/>
      <c r="D107" s="44"/>
      <c r="F107" s="44"/>
      <c r="H107" s="48"/>
      <c r="I107" s="1"/>
      <c r="J107" s="48"/>
      <c r="K107" s="48"/>
      <c r="AB107" s="47"/>
    </row>
    <row r="108" spans="2:28" s="3" customFormat="1" ht="15.75">
      <c r="B108" s="45"/>
      <c r="C108" s="45"/>
      <c r="D108" s="44"/>
      <c r="F108" s="44"/>
      <c r="H108" s="48"/>
      <c r="I108" s="1"/>
      <c r="J108" s="48"/>
      <c r="K108" s="48"/>
      <c r="AB108" s="47"/>
    </row>
    <row r="109" spans="2:28" s="3" customFormat="1" ht="15.75">
      <c r="B109" s="45"/>
      <c r="C109" s="45"/>
      <c r="D109" s="44"/>
      <c r="F109" s="44"/>
      <c r="H109" s="48"/>
      <c r="I109" s="1"/>
      <c r="J109" s="48"/>
      <c r="K109" s="48"/>
      <c r="AB109" s="47"/>
    </row>
    <row r="110" spans="2:28" s="3" customFormat="1" ht="15.75">
      <c r="B110" s="45"/>
      <c r="C110" s="45"/>
      <c r="D110" s="44"/>
      <c r="F110" s="44"/>
      <c r="H110" s="48"/>
      <c r="I110" s="1"/>
      <c r="J110" s="48"/>
      <c r="K110" s="48"/>
      <c r="AB110" s="47"/>
    </row>
    <row r="111" spans="2:28" s="3" customFormat="1" ht="15.75">
      <c r="B111" s="45"/>
      <c r="C111" s="45"/>
      <c r="D111" s="44"/>
      <c r="F111" s="44"/>
      <c r="H111" s="48"/>
      <c r="I111" s="1"/>
      <c r="J111" s="48"/>
      <c r="K111" s="48"/>
      <c r="AB111" s="47"/>
    </row>
    <row r="112" spans="2:28" s="3" customFormat="1" ht="15.75">
      <c r="B112" s="45"/>
      <c r="C112" s="45"/>
      <c r="D112" s="44"/>
      <c r="F112" s="44"/>
      <c r="H112" s="48"/>
      <c r="I112" s="1"/>
      <c r="J112" s="48"/>
      <c r="K112" s="48"/>
      <c r="AB112" s="47"/>
    </row>
    <row r="113" spans="2:28" s="3" customFormat="1" ht="15.75">
      <c r="B113" s="45"/>
      <c r="C113" s="45"/>
      <c r="D113" s="44"/>
      <c r="F113" s="44"/>
      <c r="H113" s="48"/>
      <c r="I113" s="1"/>
      <c r="J113" s="48"/>
      <c r="K113" s="48"/>
      <c r="AB113" s="47"/>
    </row>
    <row r="114" spans="2:28" s="3" customFormat="1" ht="15.75">
      <c r="B114" s="45"/>
      <c r="C114" s="45"/>
      <c r="D114" s="44"/>
      <c r="F114" s="44"/>
      <c r="H114" s="48"/>
      <c r="I114" s="1"/>
      <c r="J114" s="48"/>
      <c r="K114" s="48"/>
      <c r="AB114" s="47"/>
    </row>
    <row r="115" spans="2:28" s="3" customFormat="1" ht="15.75">
      <c r="B115" s="45"/>
      <c r="C115" s="45"/>
      <c r="D115" s="44"/>
      <c r="F115" s="44"/>
      <c r="H115" s="48"/>
      <c r="I115" s="1"/>
      <c r="J115" s="48"/>
      <c r="K115" s="48"/>
      <c r="AB115" s="47"/>
    </row>
    <row r="116" spans="2:28" s="3" customFormat="1" ht="15.75">
      <c r="B116" s="45"/>
      <c r="C116" s="45"/>
      <c r="D116" s="44"/>
      <c r="F116" s="44"/>
      <c r="H116" s="48"/>
      <c r="I116" s="1"/>
      <c r="J116" s="48"/>
      <c r="K116" s="48"/>
      <c r="AB116" s="47"/>
    </row>
    <row r="117" spans="2:28" s="3" customFormat="1" ht="15.75">
      <c r="B117" s="45"/>
      <c r="C117" s="45"/>
      <c r="D117" s="44"/>
      <c r="F117" s="44"/>
      <c r="H117" s="48"/>
      <c r="I117" s="1"/>
      <c r="J117" s="48"/>
      <c r="K117" s="48"/>
      <c r="AB117" s="47"/>
    </row>
    <row r="118" spans="2:28" s="3" customFormat="1" ht="15.75">
      <c r="B118" s="45"/>
      <c r="C118" s="45"/>
      <c r="D118" s="44"/>
      <c r="F118" s="44"/>
      <c r="H118" s="48"/>
      <c r="I118" s="1"/>
      <c r="J118" s="48"/>
      <c r="K118" s="48"/>
      <c r="AB118" s="47"/>
    </row>
    <row r="119" spans="2:28" s="3" customFormat="1" ht="15.75">
      <c r="B119" s="45"/>
      <c r="C119" s="45"/>
      <c r="D119" s="44"/>
      <c r="F119" s="44"/>
      <c r="H119" s="48"/>
      <c r="I119" s="1"/>
      <c r="J119" s="48"/>
      <c r="K119" s="48"/>
      <c r="AB119" s="47"/>
    </row>
    <row r="120" spans="2:28" s="3" customFormat="1" ht="15.75">
      <c r="B120" s="45"/>
      <c r="C120" s="45"/>
      <c r="D120" s="44"/>
      <c r="F120" s="44"/>
      <c r="H120" s="48"/>
      <c r="I120" s="1"/>
      <c r="J120" s="48"/>
      <c r="K120" s="48"/>
      <c r="AB120" s="47"/>
    </row>
    <row r="121" spans="2:28" s="3" customFormat="1" ht="15.75">
      <c r="B121" s="45"/>
      <c r="C121" s="45"/>
      <c r="D121" s="44"/>
      <c r="F121" s="44"/>
      <c r="H121" s="48"/>
      <c r="I121" s="1"/>
      <c r="J121" s="48"/>
      <c r="K121" s="48"/>
      <c r="AB121" s="47"/>
    </row>
    <row r="122" spans="2:28" s="3" customFormat="1" ht="15.75">
      <c r="B122" s="45"/>
      <c r="C122" s="45"/>
      <c r="D122" s="44"/>
      <c r="F122" s="44"/>
      <c r="H122" s="48"/>
      <c r="I122" s="1"/>
      <c r="J122" s="48"/>
      <c r="K122" s="48"/>
      <c r="AB122" s="47"/>
    </row>
    <row r="123" spans="2:28" s="3" customFormat="1" ht="15.75">
      <c r="B123" s="45"/>
      <c r="C123" s="45"/>
      <c r="D123" s="44"/>
      <c r="F123" s="44"/>
      <c r="H123" s="48"/>
      <c r="I123" s="1"/>
      <c r="J123" s="48"/>
      <c r="K123" s="48"/>
      <c r="AB123" s="47"/>
    </row>
    <row r="124" spans="2:28" s="3" customFormat="1" ht="15.75">
      <c r="B124" s="45"/>
      <c r="C124" s="45"/>
      <c r="D124" s="44"/>
      <c r="F124" s="44"/>
      <c r="H124" s="48"/>
      <c r="I124" s="1"/>
      <c r="J124" s="48"/>
      <c r="K124" s="48"/>
      <c r="AB124" s="47"/>
    </row>
    <row r="125" spans="2:28" s="3" customFormat="1" ht="15.75">
      <c r="B125" s="45"/>
      <c r="C125" s="45"/>
      <c r="D125" s="44"/>
      <c r="F125" s="44"/>
      <c r="H125" s="48"/>
      <c r="I125" s="1"/>
      <c r="J125" s="48"/>
      <c r="K125" s="48"/>
      <c r="AB125" s="47"/>
    </row>
    <row r="126" spans="2:28" s="3" customFormat="1" ht="15.75">
      <c r="B126" s="45"/>
      <c r="C126" s="45"/>
      <c r="D126" s="44"/>
      <c r="F126" s="44"/>
      <c r="H126" s="48"/>
      <c r="I126" s="1"/>
      <c r="J126" s="48"/>
      <c r="K126" s="48"/>
      <c r="AB126" s="47"/>
    </row>
    <row r="127" spans="2:28" s="3" customFormat="1" ht="15.75">
      <c r="B127" s="45"/>
      <c r="C127" s="45"/>
      <c r="D127" s="44"/>
      <c r="F127" s="44"/>
      <c r="H127" s="48"/>
      <c r="I127" s="1"/>
      <c r="J127" s="48"/>
      <c r="K127" s="48"/>
      <c r="AB127" s="47"/>
    </row>
    <row r="128" spans="2:28" s="3" customFormat="1" ht="15.75">
      <c r="B128" s="45"/>
      <c r="C128" s="45"/>
      <c r="D128" s="44"/>
      <c r="F128" s="44"/>
      <c r="H128" s="48"/>
      <c r="I128" s="1"/>
      <c r="J128" s="48"/>
      <c r="K128" s="48"/>
      <c r="AB128" s="47"/>
    </row>
    <row r="129" spans="2:28" s="3" customFormat="1" ht="15.75">
      <c r="B129" s="45"/>
      <c r="C129" s="45"/>
      <c r="D129" s="44"/>
      <c r="F129" s="44"/>
      <c r="H129" s="48"/>
      <c r="I129" s="1"/>
      <c r="J129" s="48"/>
      <c r="K129" s="48"/>
      <c r="AB129" s="47"/>
    </row>
    <row r="130" spans="2:28" s="3" customFormat="1" ht="15.75">
      <c r="B130" s="45"/>
      <c r="C130" s="45"/>
      <c r="D130" s="44"/>
      <c r="F130" s="44"/>
      <c r="H130" s="48"/>
      <c r="I130" s="1"/>
      <c r="J130" s="48"/>
      <c r="K130" s="48"/>
      <c r="AB130" s="47"/>
    </row>
    <row r="131" spans="2:28" s="3" customFormat="1" ht="15.75">
      <c r="B131" s="45"/>
      <c r="C131" s="45"/>
      <c r="D131" s="44"/>
      <c r="F131" s="44"/>
      <c r="H131" s="48"/>
      <c r="I131" s="1"/>
      <c r="J131" s="48"/>
      <c r="K131" s="48"/>
      <c r="AB131" s="47"/>
    </row>
    <row r="132" spans="2:28" s="3" customFormat="1" ht="15.75">
      <c r="B132" s="45"/>
      <c r="C132" s="45"/>
      <c r="D132" s="44"/>
      <c r="F132" s="44"/>
      <c r="H132" s="48"/>
      <c r="I132" s="1"/>
      <c r="J132" s="48"/>
      <c r="K132" s="48"/>
      <c r="AB132" s="47"/>
    </row>
    <row r="133" spans="2:28" s="3" customFormat="1" ht="15.75">
      <c r="B133" s="45"/>
      <c r="C133" s="45"/>
      <c r="D133" s="44"/>
      <c r="F133" s="44"/>
      <c r="H133" s="48"/>
      <c r="I133" s="1"/>
      <c r="J133" s="48"/>
      <c r="K133" s="48"/>
      <c r="AB133" s="47"/>
    </row>
    <row r="134" spans="2:28" s="3" customFormat="1" ht="15.75">
      <c r="B134" s="45"/>
      <c r="C134" s="45"/>
      <c r="D134" s="44"/>
      <c r="F134" s="44"/>
      <c r="H134" s="48"/>
      <c r="I134" s="1"/>
      <c r="J134" s="48"/>
      <c r="K134" s="48"/>
      <c r="AB134" s="47"/>
    </row>
    <row r="135" spans="2:28" s="3" customFormat="1" ht="15.75">
      <c r="B135" s="45"/>
      <c r="C135" s="45"/>
      <c r="D135" s="44"/>
      <c r="F135" s="44"/>
      <c r="H135" s="48"/>
      <c r="I135" s="1"/>
      <c r="J135" s="48"/>
      <c r="K135" s="48"/>
      <c r="AB135" s="47"/>
    </row>
    <row r="136" spans="2:28" s="3" customFormat="1" ht="15.75">
      <c r="B136" s="45"/>
      <c r="C136" s="45"/>
      <c r="D136" s="44"/>
      <c r="F136" s="44"/>
      <c r="H136" s="48"/>
      <c r="I136" s="1"/>
      <c r="J136" s="48"/>
      <c r="K136" s="48"/>
      <c r="AB136" s="47"/>
    </row>
    <row r="137" spans="2:28" s="3" customFormat="1" ht="15.75">
      <c r="B137" s="45"/>
      <c r="C137" s="45"/>
      <c r="D137" s="44"/>
      <c r="F137" s="44"/>
      <c r="H137" s="48"/>
      <c r="I137" s="1"/>
      <c r="J137" s="48"/>
      <c r="K137" s="48"/>
      <c r="AB137" s="47"/>
    </row>
    <row r="138" spans="2:28" s="3" customFormat="1" ht="15.75">
      <c r="B138" s="45"/>
      <c r="C138" s="45"/>
      <c r="D138" s="44"/>
      <c r="F138" s="44"/>
      <c r="H138" s="48"/>
      <c r="I138" s="1"/>
      <c r="J138" s="48"/>
      <c r="K138" s="48"/>
      <c r="AB138" s="47"/>
    </row>
    <row r="139" spans="2:28" s="3" customFormat="1" ht="15.75">
      <c r="B139" s="45"/>
      <c r="C139" s="45"/>
      <c r="D139" s="44"/>
      <c r="F139" s="44"/>
      <c r="H139" s="48"/>
      <c r="I139" s="1"/>
      <c r="J139" s="48"/>
      <c r="K139" s="48"/>
      <c r="AB139" s="47"/>
    </row>
    <row r="140" spans="8:11" ht="15.75">
      <c r="H140" s="43"/>
      <c r="J140" s="43"/>
      <c r="K140" s="43"/>
    </row>
    <row r="141" spans="8:11" ht="15.75">
      <c r="H141" s="22"/>
      <c r="J141" s="22"/>
      <c r="K141" s="22"/>
    </row>
  </sheetData>
  <sheetProtection/>
  <mergeCells count="24">
    <mergeCell ref="W6:W7"/>
    <mergeCell ref="F5:F7"/>
    <mergeCell ref="G5:G7"/>
    <mergeCell ref="K5:U5"/>
    <mergeCell ref="J5:J7"/>
    <mergeCell ref="K6:L6"/>
    <mergeCell ref="AB5:AB7"/>
    <mergeCell ref="X6:X7"/>
    <mergeCell ref="Y6:Y7"/>
    <mergeCell ref="Z6:Z7"/>
    <mergeCell ref="O6:P6"/>
    <mergeCell ref="Q6:R6"/>
    <mergeCell ref="AA6:AA7"/>
    <mergeCell ref="S6:U6"/>
    <mergeCell ref="V6:V7"/>
    <mergeCell ref="V5:AA5"/>
    <mergeCell ref="A5:A7"/>
    <mergeCell ref="B5:B7"/>
    <mergeCell ref="C5:C7"/>
    <mergeCell ref="D5:D7"/>
    <mergeCell ref="M6:N6"/>
    <mergeCell ref="E5:E7"/>
    <mergeCell ref="H5:H7"/>
    <mergeCell ref="I5:I7"/>
  </mergeCells>
  <printOptions horizontalCentered="1"/>
  <pageMargins left="0.27" right="0.28" top="0.27" bottom="0.22" header="0" footer="0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58"/>
  <sheetViews>
    <sheetView zoomScale="115" zoomScaleNormal="115" workbookViewId="0" topLeftCell="A138">
      <selection activeCell="B8" sqref="B8:B152"/>
    </sheetView>
  </sheetViews>
  <sheetFormatPr defaultColWidth="9.140625" defaultRowHeight="12.75"/>
  <cols>
    <col min="1" max="1" width="5.140625" style="1" bestFit="1" customWidth="1"/>
    <col min="2" max="2" width="29.28125" style="19" customWidth="1"/>
    <col min="3" max="3" width="29.57421875" style="19" customWidth="1"/>
    <col min="4" max="4" width="11.421875" style="1" customWidth="1"/>
    <col min="5" max="5" width="4.7109375" style="1" customWidth="1"/>
    <col min="6" max="6" width="9.421875" style="1" customWidth="1"/>
    <col min="7" max="7" width="6.28125" style="1" customWidth="1"/>
    <col min="8" max="8" width="6.00390625" style="1" customWidth="1"/>
    <col min="9" max="9" width="5.421875" style="1" customWidth="1"/>
    <col min="10" max="17" width="3.57421875" style="1" customWidth="1"/>
    <col min="18" max="18" width="5.140625" style="1" customWidth="1"/>
    <col min="19" max="19" width="4.421875" style="1" customWidth="1"/>
    <col min="20" max="20" width="4.28125" style="1" customWidth="1"/>
    <col min="21" max="25" width="5.00390625" style="1" customWidth="1"/>
    <col min="26" max="26" width="3.421875" style="1" hidden="1" customWidth="1"/>
    <col min="27" max="27" width="10.57421875" style="5" customWidth="1"/>
    <col min="28" max="28" width="13.140625" style="1" customWidth="1"/>
    <col min="29" max="16384" width="9.140625" style="1" customWidth="1"/>
  </cols>
  <sheetData>
    <row r="1" spans="1:27" ht="17.25" customHeight="1">
      <c r="A1" s="123" t="s">
        <v>20</v>
      </c>
      <c r="B1" s="114"/>
      <c r="C1" s="114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25"/>
    </row>
    <row r="2" spans="1:27" ht="17.25" customHeight="1">
      <c r="A2" s="120" t="s">
        <v>678</v>
      </c>
      <c r="B2" s="114"/>
      <c r="C2" s="114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25"/>
    </row>
    <row r="3" spans="1:27" ht="17.25" customHeight="1">
      <c r="A3" s="120" t="s">
        <v>679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</row>
    <row r="4" spans="1:27" ht="17.25" customHeight="1">
      <c r="A4" s="121" t="s">
        <v>683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7" s="2" customFormat="1" ht="16.5" customHeight="1">
      <c r="A5" s="188" t="s">
        <v>0</v>
      </c>
      <c r="B5" s="209" t="s">
        <v>1</v>
      </c>
      <c r="C5" s="209" t="s">
        <v>8</v>
      </c>
      <c r="D5" s="188" t="s">
        <v>2</v>
      </c>
      <c r="E5" s="203" t="s">
        <v>13</v>
      </c>
      <c r="F5" s="188" t="s">
        <v>3</v>
      </c>
      <c r="G5" s="188" t="s">
        <v>4</v>
      </c>
      <c r="H5" s="188" t="s">
        <v>75</v>
      </c>
      <c r="I5" s="188" t="s">
        <v>74</v>
      </c>
      <c r="J5" s="188" t="s">
        <v>17</v>
      </c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 t="s">
        <v>9</v>
      </c>
      <c r="V5" s="188"/>
      <c r="W5" s="188"/>
      <c r="X5" s="188"/>
      <c r="Y5" s="188"/>
      <c r="Z5" s="180"/>
      <c r="AA5" s="188" t="s">
        <v>14</v>
      </c>
    </row>
    <row r="6" spans="1:27" s="2" customFormat="1" ht="14.25">
      <c r="A6" s="188"/>
      <c r="B6" s="209"/>
      <c r="C6" s="209"/>
      <c r="D6" s="188"/>
      <c r="E6" s="203"/>
      <c r="F6" s="188"/>
      <c r="G6" s="188"/>
      <c r="H6" s="188"/>
      <c r="I6" s="188"/>
      <c r="J6" s="188" t="s">
        <v>5</v>
      </c>
      <c r="K6" s="188"/>
      <c r="L6" s="188" t="s">
        <v>6</v>
      </c>
      <c r="M6" s="188"/>
      <c r="N6" s="188" t="s">
        <v>7</v>
      </c>
      <c r="O6" s="188"/>
      <c r="P6" s="188" t="s">
        <v>11</v>
      </c>
      <c r="Q6" s="188"/>
      <c r="R6" s="188" t="s">
        <v>10</v>
      </c>
      <c r="S6" s="188"/>
      <c r="T6" s="188"/>
      <c r="U6" s="192" t="s">
        <v>15</v>
      </c>
      <c r="V6" s="193" t="s">
        <v>16</v>
      </c>
      <c r="W6" s="192" t="s">
        <v>24</v>
      </c>
      <c r="X6" s="192" t="s">
        <v>25</v>
      </c>
      <c r="Y6" s="192" t="s">
        <v>26</v>
      </c>
      <c r="Z6" s="192"/>
      <c r="AA6" s="188"/>
    </row>
    <row r="7" spans="1:27" s="2" customFormat="1" ht="114.75" customHeight="1">
      <c r="A7" s="188"/>
      <c r="B7" s="209"/>
      <c r="C7" s="209"/>
      <c r="D7" s="188"/>
      <c r="E7" s="203"/>
      <c r="F7" s="188"/>
      <c r="G7" s="188"/>
      <c r="H7" s="188"/>
      <c r="I7" s="188"/>
      <c r="J7" s="57" t="s">
        <v>18</v>
      </c>
      <c r="K7" s="57" t="s">
        <v>19</v>
      </c>
      <c r="L7" s="57" t="s">
        <v>18</v>
      </c>
      <c r="M7" s="57" t="s">
        <v>19</v>
      </c>
      <c r="N7" s="57" t="s">
        <v>18</v>
      </c>
      <c r="O7" s="57" t="s">
        <v>19</v>
      </c>
      <c r="P7" s="57" t="s">
        <v>18</v>
      </c>
      <c r="Q7" s="57" t="s">
        <v>19</v>
      </c>
      <c r="R7" s="57" t="s">
        <v>18</v>
      </c>
      <c r="S7" s="57" t="s">
        <v>19</v>
      </c>
      <c r="T7" s="67" t="s">
        <v>10</v>
      </c>
      <c r="U7" s="192"/>
      <c r="V7" s="193"/>
      <c r="W7" s="192"/>
      <c r="X7" s="192"/>
      <c r="Y7" s="192"/>
      <c r="Z7" s="192"/>
      <c r="AA7" s="188"/>
    </row>
    <row r="8" spans="1:27" s="11" customFormat="1" ht="18.75" customHeight="1">
      <c r="A8" s="40">
        <v>1</v>
      </c>
      <c r="B8" s="50" t="s">
        <v>715</v>
      </c>
      <c r="C8" s="50" t="s">
        <v>119</v>
      </c>
      <c r="D8" s="51" t="s">
        <v>716</v>
      </c>
      <c r="E8" s="40">
        <v>151</v>
      </c>
      <c r="F8" s="81" t="s">
        <v>717</v>
      </c>
      <c r="G8" s="78" t="s">
        <v>642</v>
      </c>
      <c r="H8" s="78" t="s">
        <v>7</v>
      </c>
      <c r="I8" s="78" t="s">
        <v>642</v>
      </c>
      <c r="J8" s="78"/>
      <c r="K8" s="78"/>
      <c r="L8" s="78"/>
      <c r="M8" s="78"/>
      <c r="N8" s="78"/>
      <c r="O8" s="78">
        <v>1</v>
      </c>
      <c r="P8" s="78"/>
      <c r="Q8" s="78"/>
      <c r="R8" s="78">
        <f aca="true" t="shared" si="0" ref="R8:R39">SUM(J8+L8+N8+P8+AB8)</f>
        <v>0</v>
      </c>
      <c r="S8" s="78">
        <f aca="true" t="shared" si="1" ref="S8:S39">SUM(K8+M8+O8+Q8+AC8)</f>
        <v>1</v>
      </c>
      <c r="T8" s="78">
        <v>1</v>
      </c>
      <c r="U8" s="78">
        <v>1</v>
      </c>
      <c r="V8" s="78">
        <v>1</v>
      </c>
      <c r="W8" s="78">
        <v>1</v>
      </c>
      <c r="X8" s="78">
        <v>1</v>
      </c>
      <c r="Y8" s="78">
        <v>1</v>
      </c>
      <c r="Z8" s="40"/>
      <c r="AA8" s="40">
        <v>8461842856</v>
      </c>
    </row>
    <row r="9" spans="1:27" s="153" customFormat="1" ht="18.75" customHeight="1">
      <c r="A9" s="149">
        <v>2</v>
      </c>
      <c r="B9" s="150" t="s">
        <v>490</v>
      </c>
      <c r="C9" s="150" t="s">
        <v>718</v>
      </c>
      <c r="D9" s="151" t="s">
        <v>719</v>
      </c>
      <c r="E9" s="149">
        <v>152</v>
      </c>
      <c r="F9" s="151" t="s">
        <v>717</v>
      </c>
      <c r="G9" s="152" t="s">
        <v>642</v>
      </c>
      <c r="H9" s="152" t="s">
        <v>7</v>
      </c>
      <c r="I9" s="152" t="s">
        <v>642</v>
      </c>
      <c r="J9" s="152"/>
      <c r="K9" s="152"/>
      <c r="L9" s="152"/>
      <c r="M9" s="152"/>
      <c r="N9" s="152"/>
      <c r="O9" s="152">
        <v>1</v>
      </c>
      <c r="P9" s="152"/>
      <c r="Q9" s="152"/>
      <c r="R9" s="152">
        <f t="shared" si="0"/>
        <v>0</v>
      </c>
      <c r="S9" s="152">
        <f t="shared" si="1"/>
        <v>1</v>
      </c>
      <c r="T9" s="152">
        <v>1</v>
      </c>
      <c r="U9" s="152">
        <v>1</v>
      </c>
      <c r="V9" s="152">
        <v>1</v>
      </c>
      <c r="W9" s="152">
        <v>1</v>
      </c>
      <c r="X9" s="152">
        <v>1</v>
      </c>
      <c r="Y9" s="152">
        <v>1</v>
      </c>
      <c r="Z9" s="149"/>
      <c r="AA9" s="149">
        <v>9617056703</v>
      </c>
    </row>
    <row r="10" spans="1:27" s="11" customFormat="1" ht="18.75" customHeight="1">
      <c r="A10" s="40">
        <v>3</v>
      </c>
      <c r="B10" s="50" t="s">
        <v>829</v>
      </c>
      <c r="C10" s="50" t="s">
        <v>112</v>
      </c>
      <c r="D10" s="51" t="s">
        <v>830</v>
      </c>
      <c r="E10" s="40">
        <v>153</v>
      </c>
      <c r="F10" s="81" t="s">
        <v>758</v>
      </c>
      <c r="G10" s="78" t="s">
        <v>642</v>
      </c>
      <c r="H10" s="78" t="s">
        <v>7</v>
      </c>
      <c r="I10" s="78" t="s">
        <v>642</v>
      </c>
      <c r="J10" s="78"/>
      <c r="K10" s="78"/>
      <c r="L10" s="78"/>
      <c r="M10" s="78"/>
      <c r="N10" s="78"/>
      <c r="O10" s="78">
        <v>1</v>
      </c>
      <c r="P10" s="78"/>
      <c r="Q10" s="78"/>
      <c r="R10" s="78">
        <f t="shared" si="0"/>
        <v>0</v>
      </c>
      <c r="S10" s="78">
        <f t="shared" si="1"/>
        <v>1</v>
      </c>
      <c r="T10" s="78">
        <v>1</v>
      </c>
      <c r="U10" s="78">
        <v>1</v>
      </c>
      <c r="V10" s="78">
        <v>1</v>
      </c>
      <c r="W10" s="78">
        <v>1</v>
      </c>
      <c r="X10" s="78">
        <v>1</v>
      </c>
      <c r="Y10" s="78">
        <v>1</v>
      </c>
      <c r="Z10" s="40"/>
      <c r="AA10" s="40">
        <v>7389975140</v>
      </c>
    </row>
    <row r="11" spans="1:27" s="79" customFormat="1" ht="18.75" customHeight="1">
      <c r="A11" s="40">
        <v>4</v>
      </c>
      <c r="B11" s="50" t="s">
        <v>831</v>
      </c>
      <c r="C11" s="50" t="s">
        <v>832</v>
      </c>
      <c r="D11" s="51" t="s">
        <v>833</v>
      </c>
      <c r="E11" s="40">
        <v>154</v>
      </c>
      <c r="F11" s="81" t="s">
        <v>758</v>
      </c>
      <c r="G11" s="78" t="s">
        <v>642</v>
      </c>
      <c r="H11" s="78" t="s">
        <v>5</v>
      </c>
      <c r="I11" s="78" t="s">
        <v>642</v>
      </c>
      <c r="J11" s="78">
        <v>1</v>
      </c>
      <c r="K11" s="78"/>
      <c r="L11" s="78"/>
      <c r="M11" s="78"/>
      <c r="N11" s="78"/>
      <c r="O11" s="78"/>
      <c r="P11" s="78"/>
      <c r="Q11" s="78"/>
      <c r="R11" s="78">
        <f t="shared" si="0"/>
        <v>1</v>
      </c>
      <c r="S11" s="78">
        <f t="shared" si="1"/>
        <v>0</v>
      </c>
      <c r="T11" s="78">
        <v>1</v>
      </c>
      <c r="U11" s="78">
        <v>1</v>
      </c>
      <c r="V11" s="78">
        <v>1</v>
      </c>
      <c r="W11" s="78">
        <v>1</v>
      </c>
      <c r="X11" s="78">
        <v>1</v>
      </c>
      <c r="Y11" s="78">
        <v>1</v>
      </c>
      <c r="Z11" s="40"/>
      <c r="AA11" s="40">
        <v>8720063842</v>
      </c>
    </row>
    <row r="12" spans="1:27" s="79" customFormat="1" ht="18.75" customHeight="1">
      <c r="A12" s="40">
        <v>5</v>
      </c>
      <c r="B12" s="50" t="s">
        <v>133</v>
      </c>
      <c r="C12" s="50" t="s">
        <v>80</v>
      </c>
      <c r="D12" s="51" t="s">
        <v>732</v>
      </c>
      <c r="E12" s="40">
        <v>155</v>
      </c>
      <c r="F12" s="51" t="s">
        <v>758</v>
      </c>
      <c r="G12" s="78" t="s">
        <v>642</v>
      </c>
      <c r="H12" s="78" t="s">
        <v>5</v>
      </c>
      <c r="I12" s="78" t="s">
        <v>642</v>
      </c>
      <c r="J12" s="78">
        <v>1</v>
      </c>
      <c r="K12" s="78"/>
      <c r="L12" s="78"/>
      <c r="M12" s="78"/>
      <c r="N12" s="78"/>
      <c r="O12" s="78"/>
      <c r="P12" s="78"/>
      <c r="Q12" s="78"/>
      <c r="R12" s="78">
        <f t="shared" si="0"/>
        <v>1</v>
      </c>
      <c r="S12" s="78">
        <f t="shared" si="1"/>
        <v>0</v>
      </c>
      <c r="T12" s="78">
        <v>1</v>
      </c>
      <c r="U12" s="78">
        <v>1</v>
      </c>
      <c r="V12" s="78">
        <v>1</v>
      </c>
      <c r="W12" s="78">
        <v>1</v>
      </c>
      <c r="X12" s="78">
        <v>1</v>
      </c>
      <c r="Y12" s="78">
        <v>1</v>
      </c>
      <c r="Z12" s="40"/>
      <c r="AA12" s="40">
        <v>9644298158</v>
      </c>
    </row>
    <row r="13" spans="1:27" s="79" customFormat="1" ht="18.75" customHeight="1">
      <c r="A13" s="40">
        <v>6</v>
      </c>
      <c r="B13" s="50" t="s">
        <v>622</v>
      </c>
      <c r="C13" s="50" t="s">
        <v>834</v>
      </c>
      <c r="D13" s="51" t="s">
        <v>729</v>
      </c>
      <c r="E13" s="40">
        <v>156</v>
      </c>
      <c r="F13" s="81" t="s">
        <v>758</v>
      </c>
      <c r="G13" s="78" t="s">
        <v>642</v>
      </c>
      <c r="H13" s="78" t="s">
        <v>5</v>
      </c>
      <c r="I13" s="78" t="s">
        <v>642</v>
      </c>
      <c r="J13" s="78">
        <v>1</v>
      </c>
      <c r="K13" s="78"/>
      <c r="L13" s="78"/>
      <c r="M13" s="78"/>
      <c r="N13" s="78"/>
      <c r="O13" s="78"/>
      <c r="P13" s="78"/>
      <c r="Q13" s="78"/>
      <c r="R13" s="78">
        <f t="shared" si="0"/>
        <v>1</v>
      </c>
      <c r="S13" s="78">
        <f t="shared" si="1"/>
        <v>0</v>
      </c>
      <c r="T13" s="78">
        <v>1</v>
      </c>
      <c r="U13" s="78">
        <v>1</v>
      </c>
      <c r="V13" s="78">
        <v>1</v>
      </c>
      <c r="W13" s="78">
        <v>1</v>
      </c>
      <c r="X13" s="78">
        <v>1</v>
      </c>
      <c r="Y13" s="78">
        <v>1</v>
      </c>
      <c r="Z13" s="40"/>
      <c r="AA13" s="40">
        <v>7691955377</v>
      </c>
    </row>
    <row r="14" spans="1:27" s="79" customFormat="1" ht="18.75" customHeight="1">
      <c r="A14" s="40">
        <v>7</v>
      </c>
      <c r="B14" s="50" t="s">
        <v>644</v>
      </c>
      <c r="C14" s="50" t="s">
        <v>234</v>
      </c>
      <c r="D14" s="51" t="s">
        <v>835</v>
      </c>
      <c r="E14" s="40">
        <v>157</v>
      </c>
      <c r="F14" s="81" t="s">
        <v>758</v>
      </c>
      <c r="G14" s="78" t="s">
        <v>642</v>
      </c>
      <c r="H14" s="78" t="s">
        <v>5</v>
      </c>
      <c r="I14" s="78" t="s">
        <v>642</v>
      </c>
      <c r="J14" s="78"/>
      <c r="K14" s="78">
        <v>1</v>
      </c>
      <c r="L14" s="78"/>
      <c r="M14" s="78"/>
      <c r="N14" s="78"/>
      <c r="O14" s="78"/>
      <c r="P14" s="78"/>
      <c r="Q14" s="78"/>
      <c r="R14" s="78">
        <f t="shared" si="0"/>
        <v>0</v>
      </c>
      <c r="S14" s="78">
        <f t="shared" si="1"/>
        <v>1</v>
      </c>
      <c r="T14" s="78">
        <v>1</v>
      </c>
      <c r="U14" s="78">
        <v>1</v>
      </c>
      <c r="V14" s="78">
        <v>1</v>
      </c>
      <c r="W14" s="78">
        <v>1</v>
      </c>
      <c r="X14" s="78">
        <v>1</v>
      </c>
      <c r="Y14" s="78">
        <v>1</v>
      </c>
      <c r="Z14" s="40"/>
      <c r="AA14" s="40">
        <v>7898439712</v>
      </c>
    </row>
    <row r="15" spans="1:27" s="11" customFormat="1" ht="18.75" customHeight="1">
      <c r="A15" s="40">
        <v>8</v>
      </c>
      <c r="B15" s="50" t="s">
        <v>836</v>
      </c>
      <c r="C15" s="50" t="s">
        <v>837</v>
      </c>
      <c r="D15" s="51" t="s">
        <v>838</v>
      </c>
      <c r="E15" s="40">
        <v>158</v>
      </c>
      <c r="F15" s="51" t="s">
        <v>758</v>
      </c>
      <c r="G15" s="78" t="s">
        <v>642</v>
      </c>
      <c r="H15" s="78" t="s">
        <v>5</v>
      </c>
      <c r="I15" s="78" t="s">
        <v>642</v>
      </c>
      <c r="J15" s="78"/>
      <c r="K15" s="78">
        <v>1</v>
      </c>
      <c r="L15" s="78"/>
      <c r="M15" s="78"/>
      <c r="N15" s="78"/>
      <c r="O15" s="78"/>
      <c r="P15" s="78"/>
      <c r="Q15" s="78"/>
      <c r="R15" s="78">
        <f t="shared" si="0"/>
        <v>0</v>
      </c>
      <c r="S15" s="78">
        <f t="shared" si="1"/>
        <v>1</v>
      </c>
      <c r="T15" s="78">
        <v>1</v>
      </c>
      <c r="U15" s="78">
        <v>1</v>
      </c>
      <c r="V15" s="78">
        <v>1</v>
      </c>
      <c r="W15" s="78">
        <v>1</v>
      </c>
      <c r="X15" s="78">
        <v>1</v>
      </c>
      <c r="Y15" s="78">
        <v>1</v>
      </c>
      <c r="Z15" s="40"/>
      <c r="AA15" s="40">
        <v>9926741056</v>
      </c>
    </row>
    <row r="16" spans="1:27" s="11" customFormat="1" ht="18.75" customHeight="1">
      <c r="A16" s="40">
        <v>9</v>
      </c>
      <c r="B16" s="50" t="s">
        <v>839</v>
      </c>
      <c r="C16" s="50" t="s">
        <v>840</v>
      </c>
      <c r="D16" s="51" t="s">
        <v>841</v>
      </c>
      <c r="E16" s="40">
        <v>159</v>
      </c>
      <c r="F16" s="81" t="s">
        <v>758</v>
      </c>
      <c r="G16" s="78" t="s">
        <v>642</v>
      </c>
      <c r="H16" s="78" t="s">
        <v>6</v>
      </c>
      <c r="I16" s="78" t="s">
        <v>642</v>
      </c>
      <c r="J16" s="78"/>
      <c r="K16" s="78"/>
      <c r="L16" s="78">
        <v>1</v>
      </c>
      <c r="M16" s="78"/>
      <c r="N16" s="78"/>
      <c r="O16" s="78"/>
      <c r="P16" s="78"/>
      <c r="Q16" s="78"/>
      <c r="R16" s="78">
        <f t="shared" si="0"/>
        <v>1</v>
      </c>
      <c r="S16" s="78">
        <f t="shared" si="1"/>
        <v>0</v>
      </c>
      <c r="T16" s="78">
        <v>1</v>
      </c>
      <c r="U16" s="78">
        <v>1</v>
      </c>
      <c r="V16" s="78">
        <v>1</v>
      </c>
      <c r="W16" s="78">
        <v>1</v>
      </c>
      <c r="X16" s="78">
        <v>1</v>
      </c>
      <c r="Y16" s="78">
        <v>1</v>
      </c>
      <c r="Z16" s="40"/>
      <c r="AA16" s="40">
        <v>9617352766</v>
      </c>
    </row>
    <row r="17" spans="1:27" s="11" customFormat="1" ht="18.75" customHeight="1">
      <c r="A17" s="40">
        <v>10</v>
      </c>
      <c r="B17" s="50" t="s">
        <v>842</v>
      </c>
      <c r="C17" s="50" t="s">
        <v>843</v>
      </c>
      <c r="D17" s="51" t="s">
        <v>844</v>
      </c>
      <c r="E17" s="40">
        <v>160</v>
      </c>
      <c r="F17" s="51" t="s">
        <v>758</v>
      </c>
      <c r="G17" s="78" t="s">
        <v>642</v>
      </c>
      <c r="H17" s="78" t="s">
        <v>845</v>
      </c>
      <c r="I17" s="78" t="s">
        <v>642</v>
      </c>
      <c r="J17" s="78"/>
      <c r="K17" s="78"/>
      <c r="L17" s="78"/>
      <c r="M17" s="78"/>
      <c r="N17" s="78"/>
      <c r="O17" s="78"/>
      <c r="P17" s="78"/>
      <c r="Q17" s="78">
        <v>1</v>
      </c>
      <c r="R17" s="78">
        <f t="shared" si="0"/>
        <v>0</v>
      </c>
      <c r="S17" s="78">
        <f t="shared" si="1"/>
        <v>1</v>
      </c>
      <c r="T17" s="78">
        <v>1</v>
      </c>
      <c r="U17" s="78">
        <v>1</v>
      </c>
      <c r="V17" s="78">
        <v>1</v>
      </c>
      <c r="W17" s="78">
        <v>1</v>
      </c>
      <c r="X17" s="78">
        <v>1</v>
      </c>
      <c r="Y17" s="78">
        <v>1</v>
      </c>
      <c r="Z17" s="40"/>
      <c r="AA17" s="40">
        <v>7898353085</v>
      </c>
    </row>
    <row r="18" spans="1:27" s="11" customFormat="1" ht="18.75" customHeight="1">
      <c r="A18" s="40">
        <v>11</v>
      </c>
      <c r="B18" s="50" t="s">
        <v>846</v>
      </c>
      <c r="C18" s="50" t="s">
        <v>847</v>
      </c>
      <c r="D18" s="51" t="s">
        <v>848</v>
      </c>
      <c r="E18" s="40">
        <v>161</v>
      </c>
      <c r="F18" s="81" t="s">
        <v>758</v>
      </c>
      <c r="G18" s="78" t="s">
        <v>642</v>
      </c>
      <c r="H18" s="78" t="s">
        <v>6</v>
      </c>
      <c r="I18" s="78" t="s">
        <v>642</v>
      </c>
      <c r="J18" s="78"/>
      <c r="K18" s="78"/>
      <c r="L18" s="78">
        <v>1</v>
      </c>
      <c r="M18" s="78"/>
      <c r="N18" s="78"/>
      <c r="O18" s="78"/>
      <c r="P18" s="78"/>
      <c r="Q18" s="78"/>
      <c r="R18" s="78">
        <f t="shared" si="0"/>
        <v>1</v>
      </c>
      <c r="S18" s="78">
        <f t="shared" si="1"/>
        <v>0</v>
      </c>
      <c r="T18" s="78">
        <v>1</v>
      </c>
      <c r="U18" s="78">
        <v>1</v>
      </c>
      <c r="V18" s="78">
        <v>1</v>
      </c>
      <c r="W18" s="78">
        <v>1</v>
      </c>
      <c r="X18" s="78">
        <v>1</v>
      </c>
      <c r="Y18" s="78">
        <v>1</v>
      </c>
      <c r="Z18" s="40"/>
      <c r="AA18" s="40">
        <v>8251947060</v>
      </c>
    </row>
    <row r="19" spans="1:27" s="79" customFormat="1" ht="18.75" customHeight="1">
      <c r="A19" s="40">
        <v>12</v>
      </c>
      <c r="B19" s="50" t="s">
        <v>849</v>
      </c>
      <c r="C19" s="50" t="s">
        <v>850</v>
      </c>
      <c r="D19" s="51" t="s">
        <v>851</v>
      </c>
      <c r="E19" s="40">
        <v>162</v>
      </c>
      <c r="F19" s="81" t="s">
        <v>758</v>
      </c>
      <c r="G19" s="78" t="s">
        <v>642</v>
      </c>
      <c r="H19" s="78" t="s">
        <v>5</v>
      </c>
      <c r="I19" s="78" t="s">
        <v>642</v>
      </c>
      <c r="J19" s="78"/>
      <c r="K19" s="78">
        <v>1</v>
      </c>
      <c r="L19" s="78"/>
      <c r="M19" s="78"/>
      <c r="N19" s="78"/>
      <c r="O19" s="78"/>
      <c r="P19" s="78"/>
      <c r="Q19" s="78"/>
      <c r="R19" s="78">
        <f t="shared" si="0"/>
        <v>0</v>
      </c>
      <c r="S19" s="78">
        <f t="shared" si="1"/>
        <v>1</v>
      </c>
      <c r="T19" s="78">
        <v>1</v>
      </c>
      <c r="U19" s="78">
        <v>1</v>
      </c>
      <c r="V19" s="78">
        <v>1</v>
      </c>
      <c r="W19" s="78">
        <v>1</v>
      </c>
      <c r="X19" s="78">
        <v>1</v>
      </c>
      <c r="Y19" s="78">
        <v>1</v>
      </c>
      <c r="Z19" s="40"/>
      <c r="AA19" s="40">
        <v>9407904137</v>
      </c>
    </row>
    <row r="20" spans="1:27" s="79" customFormat="1" ht="18.75" customHeight="1">
      <c r="A20" s="40">
        <v>13</v>
      </c>
      <c r="B20" s="50" t="s">
        <v>852</v>
      </c>
      <c r="C20" s="50" t="s">
        <v>853</v>
      </c>
      <c r="D20" s="51" t="s">
        <v>854</v>
      </c>
      <c r="E20" s="40">
        <v>163</v>
      </c>
      <c r="F20" s="81" t="s">
        <v>758</v>
      </c>
      <c r="G20" s="78" t="s">
        <v>642</v>
      </c>
      <c r="H20" s="78" t="s">
        <v>7</v>
      </c>
      <c r="I20" s="78" t="s">
        <v>642</v>
      </c>
      <c r="J20" s="78"/>
      <c r="K20" s="78"/>
      <c r="L20" s="78"/>
      <c r="M20" s="78"/>
      <c r="N20" s="78"/>
      <c r="O20" s="78">
        <v>1</v>
      </c>
      <c r="P20" s="78"/>
      <c r="Q20" s="78"/>
      <c r="R20" s="78">
        <f t="shared" si="0"/>
        <v>0</v>
      </c>
      <c r="S20" s="78">
        <f t="shared" si="1"/>
        <v>1</v>
      </c>
      <c r="T20" s="78">
        <v>1</v>
      </c>
      <c r="U20" s="78">
        <v>1</v>
      </c>
      <c r="V20" s="78">
        <v>1</v>
      </c>
      <c r="W20" s="78">
        <v>1</v>
      </c>
      <c r="X20" s="78">
        <v>1</v>
      </c>
      <c r="Y20" s="78">
        <v>1</v>
      </c>
      <c r="Z20" s="40"/>
      <c r="AA20" s="40">
        <v>7745951446</v>
      </c>
    </row>
    <row r="21" spans="1:27" s="79" customFormat="1" ht="18.75" customHeight="1">
      <c r="A21" s="40">
        <v>14</v>
      </c>
      <c r="B21" s="50" t="s">
        <v>855</v>
      </c>
      <c r="C21" s="50" t="s">
        <v>618</v>
      </c>
      <c r="D21" s="51" t="s">
        <v>856</v>
      </c>
      <c r="E21" s="40">
        <v>164</v>
      </c>
      <c r="F21" s="81" t="s">
        <v>758</v>
      </c>
      <c r="G21" s="78" t="s">
        <v>642</v>
      </c>
      <c r="H21" s="78" t="s">
        <v>7</v>
      </c>
      <c r="I21" s="78" t="s">
        <v>642</v>
      </c>
      <c r="J21" s="78"/>
      <c r="K21" s="78"/>
      <c r="L21" s="78"/>
      <c r="M21" s="78"/>
      <c r="N21" s="78">
        <v>1</v>
      </c>
      <c r="O21" s="78"/>
      <c r="P21" s="78"/>
      <c r="Q21" s="78"/>
      <c r="R21" s="78">
        <f t="shared" si="0"/>
        <v>1</v>
      </c>
      <c r="S21" s="78">
        <f t="shared" si="1"/>
        <v>0</v>
      </c>
      <c r="T21" s="78">
        <v>1</v>
      </c>
      <c r="U21" s="78">
        <v>1</v>
      </c>
      <c r="V21" s="78">
        <v>1</v>
      </c>
      <c r="W21" s="78">
        <v>1</v>
      </c>
      <c r="X21" s="78">
        <v>1</v>
      </c>
      <c r="Y21" s="78">
        <v>1</v>
      </c>
      <c r="Z21" s="40"/>
      <c r="AA21" s="40">
        <v>8205024607</v>
      </c>
    </row>
    <row r="22" spans="1:27" s="79" customFormat="1" ht="18.75" customHeight="1">
      <c r="A22" s="40">
        <v>15</v>
      </c>
      <c r="B22" s="50" t="s">
        <v>857</v>
      </c>
      <c r="C22" s="50" t="s">
        <v>858</v>
      </c>
      <c r="D22" s="51" t="s">
        <v>859</v>
      </c>
      <c r="E22" s="40">
        <v>165</v>
      </c>
      <c r="F22" s="81" t="s">
        <v>758</v>
      </c>
      <c r="G22" s="78" t="s">
        <v>642</v>
      </c>
      <c r="H22" s="78" t="s">
        <v>5</v>
      </c>
      <c r="I22" s="78" t="s">
        <v>642</v>
      </c>
      <c r="J22" s="78">
        <v>1</v>
      </c>
      <c r="K22" s="78"/>
      <c r="L22" s="78"/>
      <c r="M22" s="78"/>
      <c r="N22" s="78"/>
      <c r="O22" s="78"/>
      <c r="P22" s="78"/>
      <c r="Q22" s="78"/>
      <c r="R22" s="78">
        <f t="shared" si="0"/>
        <v>1</v>
      </c>
      <c r="S22" s="78">
        <f t="shared" si="1"/>
        <v>0</v>
      </c>
      <c r="T22" s="78">
        <v>1</v>
      </c>
      <c r="U22" s="78">
        <v>1</v>
      </c>
      <c r="V22" s="78">
        <v>1</v>
      </c>
      <c r="W22" s="78">
        <v>1</v>
      </c>
      <c r="X22" s="78">
        <v>1</v>
      </c>
      <c r="Y22" s="78">
        <v>1</v>
      </c>
      <c r="Z22" s="40"/>
      <c r="AA22" s="40">
        <v>7389545707</v>
      </c>
    </row>
    <row r="23" spans="1:27" s="79" customFormat="1" ht="18.75" customHeight="1">
      <c r="A23" s="40">
        <v>16</v>
      </c>
      <c r="B23" s="50" t="s">
        <v>619</v>
      </c>
      <c r="C23" s="50" t="s">
        <v>860</v>
      </c>
      <c r="D23" s="51" t="s">
        <v>861</v>
      </c>
      <c r="E23" s="40">
        <v>166</v>
      </c>
      <c r="F23" s="81" t="s">
        <v>758</v>
      </c>
      <c r="G23" s="78" t="s">
        <v>642</v>
      </c>
      <c r="H23" s="78" t="s">
        <v>7</v>
      </c>
      <c r="I23" s="78" t="s">
        <v>642</v>
      </c>
      <c r="J23" s="78"/>
      <c r="K23" s="78"/>
      <c r="L23" s="78"/>
      <c r="M23" s="78"/>
      <c r="N23" s="78"/>
      <c r="O23" s="78">
        <v>1</v>
      </c>
      <c r="P23" s="78"/>
      <c r="Q23" s="78"/>
      <c r="R23" s="78">
        <f t="shared" si="0"/>
        <v>0</v>
      </c>
      <c r="S23" s="78">
        <f t="shared" si="1"/>
        <v>1</v>
      </c>
      <c r="T23" s="78">
        <v>1</v>
      </c>
      <c r="U23" s="78">
        <v>1</v>
      </c>
      <c r="V23" s="78">
        <v>1</v>
      </c>
      <c r="W23" s="78">
        <v>1</v>
      </c>
      <c r="X23" s="78">
        <v>1</v>
      </c>
      <c r="Y23" s="78">
        <v>1</v>
      </c>
      <c r="Z23" s="40"/>
      <c r="AA23" s="40">
        <v>8251841718</v>
      </c>
    </row>
    <row r="24" spans="1:27" s="79" customFormat="1" ht="18.75" customHeight="1">
      <c r="A24" s="40">
        <v>17</v>
      </c>
      <c r="B24" s="50" t="s">
        <v>862</v>
      </c>
      <c r="C24" s="50" t="s">
        <v>863</v>
      </c>
      <c r="D24" s="51" t="s">
        <v>864</v>
      </c>
      <c r="E24" s="40">
        <v>167</v>
      </c>
      <c r="F24" s="81" t="s">
        <v>758</v>
      </c>
      <c r="G24" s="78" t="s">
        <v>642</v>
      </c>
      <c r="H24" s="78" t="s">
        <v>7</v>
      </c>
      <c r="I24" s="78" t="s">
        <v>642</v>
      </c>
      <c r="J24" s="78"/>
      <c r="K24" s="78"/>
      <c r="L24" s="78"/>
      <c r="M24" s="78"/>
      <c r="N24" s="78"/>
      <c r="O24" s="78">
        <v>1</v>
      </c>
      <c r="P24" s="78"/>
      <c r="Q24" s="78"/>
      <c r="R24" s="78">
        <f t="shared" si="0"/>
        <v>0</v>
      </c>
      <c r="S24" s="78">
        <f t="shared" si="1"/>
        <v>1</v>
      </c>
      <c r="T24" s="78">
        <v>1</v>
      </c>
      <c r="U24" s="78">
        <v>1</v>
      </c>
      <c r="V24" s="78">
        <v>1</v>
      </c>
      <c r="W24" s="78">
        <v>1</v>
      </c>
      <c r="X24" s="78">
        <v>1</v>
      </c>
      <c r="Y24" s="78">
        <v>1</v>
      </c>
      <c r="Z24" s="40"/>
      <c r="AA24" s="40">
        <v>9993378998</v>
      </c>
    </row>
    <row r="25" spans="1:27" s="79" customFormat="1" ht="18.75" customHeight="1">
      <c r="A25" s="40">
        <v>18</v>
      </c>
      <c r="B25" s="50" t="s">
        <v>262</v>
      </c>
      <c r="C25" s="50" t="s">
        <v>865</v>
      </c>
      <c r="D25" s="51" t="s">
        <v>866</v>
      </c>
      <c r="E25" s="40">
        <v>168</v>
      </c>
      <c r="F25" s="81" t="s">
        <v>758</v>
      </c>
      <c r="G25" s="78" t="s">
        <v>642</v>
      </c>
      <c r="H25" s="78" t="s">
        <v>7</v>
      </c>
      <c r="I25" s="78" t="s">
        <v>642</v>
      </c>
      <c r="J25" s="78"/>
      <c r="K25" s="78"/>
      <c r="L25" s="78"/>
      <c r="M25" s="78"/>
      <c r="N25" s="78"/>
      <c r="O25" s="78">
        <v>1</v>
      </c>
      <c r="P25" s="78"/>
      <c r="Q25" s="78"/>
      <c r="R25" s="78">
        <f t="shared" si="0"/>
        <v>0</v>
      </c>
      <c r="S25" s="78">
        <f t="shared" si="1"/>
        <v>1</v>
      </c>
      <c r="T25" s="78">
        <v>1</v>
      </c>
      <c r="U25" s="78">
        <v>1</v>
      </c>
      <c r="V25" s="78">
        <v>1</v>
      </c>
      <c r="W25" s="78">
        <v>1</v>
      </c>
      <c r="X25" s="78">
        <v>1</v>
      </c>
      <c r="Y25" s="78">
        <v>1</v>
      </c>
      <c r="Z25" s="40"/>
      <c r="AA25" s="40">
        <v>9669304929</v>
      </c>
    </row>
    <row r="26" spans="1:27" s="79" customFormat="1" ht="18.75" customHeight="1">
      <c r="A26" s="40">
        <v>19</v>
      </c>
      <c r="B26" s="50" t="s">
        <v>867</v>
      </c>
      <c r="C26" s="50" t="s">
        <v>868</v>
      </c>
      <c r="D26" s="51" t="s">
        <v>869</v>
      </c>
      <c r="E26" s="40">
        <v>169</v>
      </c>
      <c r="F26" s="81" t="s">
        <v>758</v>
      </c>
      <c r="G26" s="78" t="s">
        <v>642</v>
      </c>
      <c r="H26" s="78" t="s">
        <v>7</v>
      </c>
      <c r="I26" s="78" t="s">
        <v>642</v>
      </c>
      <c r="J26" s="78"/>
      <c r="K26" s="78"/>
      <c r="L26" s="78"/>
      <c r="M26" s="78"/>
      <c r="N26" s="78"/>
      <c r="O26" s="78">
        <v>1</v>
      </c>
      <c r="P26" s="78"/>
      <c r="Q26" s="78"/>
      <c r="R26" s="78">
        <f t="shared" si="0"/>
        <v>0</v>
      </c>
      <c r="S26" s="78">
        <f t="shared" si="1"/>
        <v>1</v>
      </c>
      <c r="T26" s="78">
        <v>1</v>
      </c>
      <c r="U26" s="78">
        <v>1</v>
      </c>
      <c r="V26" s="78">
        <v>1</v>
      </c>
      <c r="W26" s="78">
        <v>1</v>
      </c>
      <c r="X26" s="78">
        <v>1</v>
      </c>
      <c r="Y26" s="78">
        <v>1</v>
      </c>
      <c r="Z26" s="40"/>
      <c r="AA26" s="40">
        <v>9302368330</v>
      </c>
    </row>
    <row r="27" spans="1:27" s="79" customFormat="1" ht="18.75" customHeight="1">
      <c r="A27" s="40">
        <v>20</v>
      </c>
      <c r="B27" s="50" t="s">
        <v>870</v>
      </c>
      <c r="C27" s="50" t="s">
        <v>871</v>
      </c>
      <c r="D27" s="51" t="s">
        <v>872</v>
      </c>
      <c r="E27" s="40">
        <v>170</v>
      </c>
      <c r="F27" s="81" t="s">
        <v>758</v>
      </c>
      <c r="G27" s="78" t="s">
        <v>642</v>
      </c>
      <c r="H27" s="78" t="s">
        <v>5</v>
      </c>
      <c r="I27" s="78" t="s">
        <v>642</v>
      </c>
      <c r="J27" s="78"/>
      <c r="K27" s="78">
        <v>1</v>
      </c>
      <c r="L27" s="78"/>
      <c r="M27" s="78"/>
      <c r="N27" s="78"/>
      <c r="O27" s="78"/>
      <c r="P27" s="78"/>
      <c r="Q27" s="78"/>
      <c r="R27" s="78">
        <f t="shared" si="0"/>
        <v>0</v>
      </c>
      <c r="S27" s="78">
        <f t="shared" si="1"/>
        <v>1</v>
      </c>
      <c r="T27" s="78">
        <v>1</v>
      </c>
      <c r="U27" s="78">
        <v>1</v>
      </c>
      <c r="V27" s="78">
        <v>1</v>
      </c>
      <c r="W27" s="78">
        <v>1</v>
      </c>
      <c r="X27" s="78">
        <v>1</v>
      </c>
      <c r="Y27" s="78">
        <v>1</v>
      </c>
      <c r="Z27" s="40"/>
      <c r="AA27" s="40">
        <v>9669469769</v>
      </c>
    </row>
    <row r="28" spans="1:27" s="11" customFormat="1" ht="18.75" customHeight="1">
      <c r="A28" s="40">
        <v>21</v>
      </c>
      <c r="B28" s="50" t="s">
        <v>873</v>
      </c>
      <c r="C28" s="50" t="s">
        <v>255</v>
      </c>
      <c r="D28" s="51" t="s">
        <v>874</v>
      </c>
      <c r="E28" s="40">
        <v>171</v>
      </c>
      <c r="F28" s="81" t="s">
        <v>758</v>
      </c>
      <c r="G28" s="78" t="s">
        <v>642</v>
      </c>
      <c r="H28" s="78" t="s">
        <v>5</v>
      </c>
      <c r="I28" s="78" t="s">
        <v>642</v>
      </c>
      <c r="J28" s="78">
        <v>1</v>
      </c>
      <c r="K28" s="78"/>
      <c r="L28" s="78"/>
      <c r="M28" s="78"/>
      <c r="N28" s="78"/>
      <c r="O28" s="78"/>
      <c r="P28" s="78"/>
      <c r="Q28" s="78"/>
      <c r="R28" s="78">
        <f t="shared" si="0"/>
        <v>1</v>
      </c>
      <c r="S28" s="78">
        <f t="shared" si="1"/>
        <v>0</v>
      </c>
      <c r="T28" s="78">
        <v>1</v>
      </c>
      <c r="U28" s="78">
        <v>1</v>
      </c>
      <c r="V28" s="78">
        <v>1</v>
      </c>
      <c r="W28" s="78">
        <v>1</v>
      </c>
      <c r="X28" s="78">
        <v>1</v>
      </c>
      <c r="Y28" s="78">
        <v>1</v>
      </c>
      <c r="Z28" s="40"/>
      <c r="AA28" s="40">
        <v>7771995103</v>
      </c>
    </row>
    <row r="29" spans="1:27" s="11" customFormat="1" ht="18.75" customHeight="1">
      <c r="A29" s="40">
        <v>22</v>
      </c>
      <c r="B29" s="50" t="s">
        <v>875</v>
      </c>
      <c r="C29" s="50" t="s">
        <v>260</v>
      </c>
      <c r="D29" s="51" t="s">
        <v>876</v>
      </c>
      <c r="E29" s="40">
        <v>172</v>
      </c>
      <c r="F29" s="81" t="s">
        <v>758</v>
      </c>
      <c r="G29" s="78" t="s">
        <v>642</v>
      </c>
      <c r="H29" s="78" t="s">
        <v>7</v>
      </c>
      <c r="I29" s="78" t="s">
        <v>642</v>
      </c>
      <c r="J29" s="78"/>
      <c r="K29" s="78"/>
      <c r="L29" s="78"/>
      <c r="M29" s="78"/>
      <c r="N29" s="78">
        <v>1</v>
      </c>
      <c r="O29" s="78"/>
      <c r="P29" s="78"/>
      <c r="Q29" s="78"/>
      <c r="R29" s="78">
        <f t="shared" si="0"/>
        <v>1</v>
      </c>
      <c r="S29" s="78">
        <f t="shared" si="1"/>
        <v>0</v>
      </c>
      <c r="T29" s="78">
        <v>1</v>
      </c>
      <c r="U29" s="78">
        <v>1</v>
      </c>
      <c r="V29" s="78">
        <v>1</v>
      </c>
      <c r="W29" s="78">
        <v>1</v>
      </c>
      <c r="X29" s="78">
        <v>1</v>
      </c>
      <c r="Y29" s="78">
        <v>1</v>
      </c>
      <c r="Z29" s="40"/>
      <c r="AA29" s="40">
        <v>7692911318</v>
      </c>
    </row>
    <row r="30" spans="1:27" s="11" customFormat="1" ht="18.75" customHeight="1">
      <c r="A30" s="40">
        <v>23</v>
      </c>
      <c r="B30" s="50" t="s">
        <v>447</v>
      </c>
      <c r="C30" s="50" t="s">
        <v>877</v>
      </c>
      <c r="D30" s="51" t="s">
        <v>878</v>
      </c>
      <c r="E30" s="40">
        <v>173</v>
      </c>
      <c r="F30" s="81" t="s">
        <v>758</v>
      </c>
      <c r="G30" s="78" t="s">
        <v>642</v>
      </c>
      <c r="H30" s="78" t="s">
        <v>6</v>
      </c>
      <c r="I30" s="78" t="s">
        <v>642</v>
      </c>
      <c r="J30" s="78"/>
      <c r="K30" s="78"/>
      <c r="L30" s="78">
        <v>1</v>
      </c>
      <c r="M30" s="78"/>
      <c r="N30" s="78"/>
      <c r="O30" s="78"/>
      <c r="P30" s="78"/>
      <c r="Q30" s="78"/>
      <c r="R30" s="78">
        <f t="shared" si="0"/>
        <v>1</v>
      </c>
      <c r="S30" s="78">
        <f t="shared" si="1"/>
        <v>0</v>
      </c>
      <c r="T30" s="78">
        <v>1</v>
      </c>
      <c r="U30" s="78">
        <v>1</v>
      </c>
      <c r="V30" s="78">
        <v>1</v>
      </c>
      <c r="W30" s="78">
        <v>1</v>
      </c>
      <c r="X30" s="78">
        <v>1</v>
      </c>
      <c r="Y30" s="78">
        <v>1</v>
      </c>
      <c r="Z30" s="40"/>
      <c r="AA30" s="40">
        <v>7691941484</v>
      </c>
    </row>
    <row r="31" spans="1:27" s="11" customFormat="1" ht="18.75" customHeight="1">
      <c r="A31" s="40">
        <v>24</v>
      </c>
      <c r="B31" s="50" t="s">
        <v>250</v>
      </c>
      <c r="C31" s="50" t="s">
        <v>108</v>
      </c>
      <c r="D31" s="51" t="s">
        <v>879</v>
      </c>
      <c r="E31" s="40">
        <v>174</v>
      </c>
      <c r="F31" s="81" t="s">
        <v>758</v>
      </c>
      <c r="G31" s="78" t="s">
        <v>642</v>
      </c>
      <c r="H31" s="78" t="s">
        <v>7</v>
      </c>
      <c r="I31" s="78" t="s">
        <v>642</v>
      </c>
      <c r="J31" s="78"/>
      <c r="K31" s="78"/>
      <c r="L31" s="78"/>
      <c r="M31" s="78"/>
      <c r="N31" s="78"/>
      <c r="O31" s="78">
        <v>1</v>
      </c>
      <c r="P31" s="78"/>
      <c r="Q31" s="78"/>
      <c r="R31" s="78">
        <f t="shared" si="0"/>
        <v>0</v>
      </c>
      <c r="S31" s="78">
        <f t="shared" si="1"/>
        <v>1</v>
      </c>
      <c r="T31" s="78">
        <v>1</v>
      </c>
      <c r="U31" s="78">
        <v>1</v>
      </c>
      <c r="V31" s="78">
        <v>1</v>
      </c>
      <c r="W31" s="78">
        <v>1</v>
      </c>
      <c r="X31" s="78">
        <v>1</v>
      </c>
      <c r="Y31" s="78">
        <v>1</v>
      </c>
      <c r="Z31" s="40"/>
      <c r="AA31" s="40">
        <v>8103330075</v>
      </c>
    </row>
    <row r="32" spans="1:27" s="11" customFormat="1" ht="18.75" customHeight="1">
      <c r="A32" s="40">
        <v>25</v>
      </c>
      <c r="B32" s="50" t="s">
        <v>880</v>
      </c>
      <c r="C32" s="50" t="s">
        <v>881</v>
      </c>
      <c r="D32" s="51" t="s">
        <v>882</v>
      </c>
      <c r="E32" s="40">
        <v>175</v>
      </c>
      <c r="F32" s="81" t="s">
        <v>758</v>
      </c>
      <c r="G32" s="78" t="s">
        <v>642</v>
      </c>
      <c r="H32" s="78" t="s">
        <v>7</v>
      </c>
      <c r="I32" s="78" t="s">
        <v>642</v>
      </c>
      <c r="J32" s="78"/>
      <c r="K32" s="78"/>
      <c r="L32" s="78"/>
      <c r="M32" s="78"/>
      <c r="N32" s="78">
        <v>1</v>
      </c>
      <c r="O32" s="78"/>
      <c r="P32" s="78"/>
      <c r="Q32" s="78"/>
      <c r="R32" s="78">
        <f t="shared" si="0"/>
        <v>1</v>
      </c>
      <c r="S32" s="78">
        <f t="shared" si="1"/>
        <v>0</v>
      </c>
      <c r="T32" s="78">
        <v>1</v>
      </c>
      <c r="U32" s="78">
        <v>1</v>
      </c>
      <c r="V32" s="78">
        <v>1</v>
      </c>
      <c r="W32" s="78">
        <v>1</v>
      </c>
      <c r="X32" s="78">
        <v>1</v>
      </c>
      <c r="Y32" s="78">
        <v>1</v>
      </c>
      <c r="Z32" s="40"/>
      <c r="AA32" s="40">
        <v>9644928501</v>
      </c>
    </row>
    <row r="33" spans="1:27" s="11" customFormat="1" ht="18.75" customHeight="1">
      <c r="A33" s="40">
        <v>26</v>
      </c>
      <c r="B33" s="50" t="s">
        <v>883</v>
      </c>
      <c r="C33" s="50" t="s">
        <v>884</v>
      </c>
      <c r="D33" s="51" t="s">
        <v>885</v>
      </c>
      <c r="E33" s="40">
        <v>176</v>
      </c>
      <c r="F33" s="81" t="s">
        <v>758</v>
      </c>
      <c r="G33" s="78" t="s">
        <v>642</v>
      </c>
      <c r="H33" s="78" t="s">
        <v>5</v>
      </c>
      <c r="I33" s="78" t="s">
        <v>642</v>
      </c>
      <c r="J33" s="78"/>
      <c r="K33" s="78">
        <v>1</v>
      </c>
      <c r="L33" s="78"/>
      <c r="M33" s="78"/>
      <c r="N33" s="78"/>
      <c r="O33" s="78"/>
      <c r="P33" s="78"/>
      <c r="Q33" s="78"/>
      <c r="R33" s="78">
        <f t="shared" si="0"/>
        <v>0</v>
      </c>
      <c r="S33" s="78">
        <f t="shared" si="1"/>
        <v>1</v>
      </c>
      <c r="T33" s="78">
        <v>1</v>
      </c>
      <c r="U33" s="78">
        <v>1</v>
      </c>
      <c r="V33" s="78">
        <v>1</v>
      </c>
      <c r="W33" s="78">
        <v>1</v>
      </c>
      <c r="X33" s="78">
        <v>1</v>
      </c>
      <c r="Y33" s="78">
        <v>1</v>
      </c>
      <c r="Z33" s="40"/>
      <c r="AA33" s="40">
        <v>7697509466</v>
      </c>
    </row>
    <row r="34" spans="1:27" s="11" customFormat="1" ht="18.75" customHeight="1">
      <c r="A34" s="40">
        <v>27</v>
      </c>
      <c r="B34" s="50" t="s">
        <v>886</v>
      </c>
      <c r="C34" s="50" t="s">
        <v>887</v>
      </c>
      <c r="D34" s="51" t="s">
        <v>888</v>
      </c>
      <c r="E34" s="40">
        <v>177</v>
      </c>
      <c r="F34" s="81" t="s">
        <v>758</v>
      </c>
      <c r="G34" s="78" t="s">
        <v>642</v>
      </c>
      <c r="H34" s="78" t="s">
        <v>5</v>
      </c>
      <c r="I34" s="78" t="s">
        <v>642</v>
      </c>
      <c r="J34" s="78">
        <v>1</v>
      </c>
      <c r="K34" s="78"/>
      <c r="L34" s="78"/>
      <c r="M34" s="78"/>
      <c r="N34" s="78"/>
      <c r="O34" s="78"/>
      <c r="P34" s="78"/>
      <c r="Q34" s="78"/>
      <c r="R34" s="78">
        <f t="shared" si="0"/>
        <v>1</v>
      </c>
      <c r="S34" s="78">
        <f t="shared" si="1"/>
        <v>0</v>
      </c>
      <c r="T34" s="78">
        <v>1</v>
      </c>
      <c r="U34" s="78">
        <v>1</v>
      </c>
      <c r="V34" s="78">
        <v>1</v>
      </c>
      <c r="W34" s="78">
        <v>1</v>
      </c>
      <c r="X34" s="78">
        <v>1</v>
      </c>
      <c r="Y34" s="78">
        <v>1</v>
      </c>
      <c r="Z34" s="40"/>
      <c r="AA34" s="40">
        <v>7354992338</v>
      </c>
    </row>
    <row r="35" spans="1:27" s="11" customFormat="1" ht="18.75" customHeight="1">
      <c r="A35" s="40">
        <v>28</v>
      </c>
      <c r="B35" s="50" t="s">
        <v>889</v>
      </c>
      <c r="C35" s="50" t="s">
        <v>890</v>
      </c>
      <c r="D35" s="51" t="s">
        <v>891</v>
      </c>
      <c r="E35" s="40">
        <v>178</v>
      </c>
      <c r="F35" s="81" t="s">
        <v>758</v>
      </c>
      <c r="G35" s="78" t="s">
        <v>642</v>
      </c>
      <c r="H35" s="78" t="s">
        <v>5</v>
      </c>
      <c r="I35" s="78" t="s">
        <v>642</v>
      </c>
      <c r="J35" s="78"/>
      <c r="K35" s="78">
        <v>1</v>
      </c>
      <c r="L35" s="78"/>
      <c r="M35" s="78"/>
      <c r="N35" s="78"/>
      <c r="O35" s="78"/>
      <c r="P35" s="78"/>
      <c r="Q35" s="78"/>
      <c r="R35" s="78">
        <f t="shared" si="0"/>
        <v>0</v>
      </c>
      <c r="S35" s="78">
        <f t="shared" si="1"/>
        <v>1</v>
      </c>
      <c r="T35" s="78">
        <v>1</v>
      </c>
      <c r="U35" s="78">
        <v>1</v>
      </c>
      <c r="V35" s="78">
        <v>1</v>
      </c>
      <c r="W35" s="78">
        <v>1</v>
      </c>
      <c r="X35" s="78">
        <v>1</v>
      </c>
      <c r="Y35" s="78">
        <v>1</v>
      </c>
      <c r="Z35" s="40"/>
      <c r="AA35" s="40">
        <v>9754757125</v>
      </c>
    </row>
    <row r="36" spans="1:27" s="11" customFormat="1" ht="18.75" customHeight="1">
      <c r="A36" s="40">
        <v>29</v>
      </c>
      <c r="B36" s="69" t="s">
        <v>892</v>
      </c>
      <c r="C36" s="50" t="s">
        <v>252</v>
      </c>
      <c r="D36" s="51" t="s">
        <v>893</v>
      </c>
      <c r="E36" s="40">
        <v>179</v>
      </c>
      <c r="F36" s="81" t="s">
        <v>758</v>
      </c>
      <c r="G36" s="78" t="s">
        <v>642</v>
      </c>
      <c r="H36" s="78" t="s">
        <v>7</v>
      </c>
      <c r="I36" s="78" t="s">
        <v>642</v>
      </c>
      <c r="J36" s="78"/>
      <c r="K36" s="78"/>
      <c r="L36" s="78"/>
      <c r="M36" s="78"/>
      <c r="N36" s="78"/>
      <c r="O36" s="78">
        <v>1</v>
      </c>
      <c r="P36" s="78"/>
      <c r="Q36" s="78"/>
      <c r="R36" s="78">
        <f t="shared" si="0"/>
        <v>0</v>
      </c>
      <c r="S36" s="78">
        <f t="shared" si="1"/>
        <v>1</v>
      </c>
      <c r="T36" s="78">
        <v>1</v>
      </c>
      <c r="U36" s="78">
        <v>1</v>
      </c>
      <c r="V36" s="78">
        <v>1</v>
      </c>
      <c r="W36" s="78">
        <v>1</v>
      </c>
      <c r="X36" s="78">
        <v>1</v>
      </c>
      <c r="Y36" s="78">
        <v>1</v>
      </c>
      <c r="Z36" s="40"/>
      <c r="AA36" s="40">
        <v>8827687465</v>
      </c>
    </row>
    <row r="37" spans="1:27" s="11" customFormat="1" ht="18.75" customHeight="1">
      <c r="A37" s="40">
        <v>30</v>
      </c>
      <c r="B37" s="50" t="s">
        <v>894</v>
      </c>
      <c r="C37" s="50" t="s">
        <v>895</v>
      </c>
      <c r="D37" s="51" t="s">
        <v>896</v>
      </c>
      <c r="E37" s="40">
        <v>180</v>
      </c>
      <c r="F37" s="81" t="s">
        <v>758</v>
      </c>
      <c r="G37" s="78" t="s">
        <v>642</v>
      </c>
      <c r="H37" s="78" t="s">
        <v>6</v>
      </c>
      <c r="I37" s="78" t="s">
        <v>642</v>
      </c>
      <c r="J37" s="78"/>
      <c r="K37" s="78"/>
      <c r="L37" s="78"/>
      <c r="M37" s="78">
        <v>1</v>
      </c>
      <c r="N37" s="78"/>
      <c r="O37" s="78"/>
      <c r="P37" s="78"/>
      <c r="Q37" s="78"/>
      <c r="R37" s="78">
        <f t="shared" si="0"/>
        <v>0</v>
      </c>
      <c r="S37" s="78">
        <f t="shared" si="1"/>
        <v>1</v>
      </c>
      <c r="T37" s="78">
        <v>1</v>
      </c>
      <c r="U37" s="78">
        <v>1</v>
      </c>
      <c r="V37" s="78">
        <v>1</v>
      </c>
      <c r="W37" s="78">
        <v>1</v>
      </c>
      <c r="X37" s="78">
        <v>1</v>
      </c>
      <c r="Y37" s="78">
        <v>1</v>
      </c>
      <c r="Z37" s="40"/>
      <c r="AA37" s="40">
        <v>9977206280</v>
      </c>
    </row>
    <row r="38" spans="1:27" s="11" customFormat="1" ht="18.75" customHeight="1">
      <c r="A38" s="40">
        <v>31</v>
      </c>
      <c r="B38" s="50" t="s">
        <v>897</v>
      </c>
      <c r="C38" s="50" t="s">
        <v>898</v>
      </c>
      <c r="D38" s="51" t="s">
        <v>899</v>
      </c>
      <c r="E38" s="40">
        <v>181</v>
      </c>
      <c r="F38" s="81" t="s">
        <v>758</v>
      </c>
      <c r="G38" s="78" t="s">
        <v>642</v>
      </c>
      <c r="H38" s="78" t="s">
        <v>7</v>
      </c>
      <c r="I38" s="78" t="s">
        <v>642</v>
      </c>
      <c r="J38" s="78"/>
      <c r="K38" s="78"/>
      <c r="L38" s="78"/>
      <c r="M38" s="78">
        <v>1</v>
      </c>
      <c r="N38" s="78"/>
      <c r="O38" s="78"/>
      <c r="P38" s="78"/>
      <c r="Q38" s="78"/>
      <c r="R38" s="78">
        <f t="shared" si="0"/>
        <v>0</v>
      </c>
      <c r="S38" s="78">
        <f t="shared" si="1"/>
        <v>1</v>
      </c>
      <c r="T38" s="78">
        <v>1</v>
      </c>
      <c r="U38" s="78">
        <v>1</v>
      </c>
      <c r="V38" s="78">
        <v>1</v>
      </c>
      <c r="W38" s="78">
        <v>1</v>
      </c>
      <c r="X38" s="78">
        <v>1</v>
      </c>
      <c r="Y38" s="78">
        <v>1</v>
      </c>
      <c r="Z38" s="40"/>
      <c r="AA38" s="40">
        <v>9589220997</v>
      </c>
    </row>
    <row r="39" spans="1:27" s="11" customFormat="1" ht="18.75" customHeight="1">
      <c r="A39" s="40">
        <v>32</v>
      </c>
      <c r="B39" s="50" t="s">
        <v>900</v>
      </c>
      <c r="C39" s="50" t="s">
        <v>901</v>
      </c>
      <c r="D39" s="51" t="s">
        <v>902</v>
      </c>
      <c r="E39" s="40">
        <v>182</v>
      </c>
      <c r="F39" s="81" t="s">
        <v>758</v>
      </c>
      <c r="G39" s="78" t="s">
        <v>642</v>
      </c>
      <c r="H39" s="78" t="s">
        <v>7</v>
      </c>
      <c r="I39" s="78" t="s">
        <v>642</v>
      </c>
      <c r="J39" s="78"/>
      <c r="K39" s="78"/>
      <c r="L39" s="78"/>
      <c r="M39" s="78"/>
      <c r="N39" s="78">
        <v>1</v>
      </c>
      <c r="O39" s="78"/>
      <c r="P39" s="78"/>
      <c r="Q39" s="78"/>
      <c r="R39" s="78">
        <f t="shared" si="0"/>
        <v>1</v>
      </c>
      <c r="S39" s="78">
        <f t="shared" si="1"/>
        <v>0</v>
      </c>
      <c r="T39" s="78">
        <v>1</v>
      </c>
      <c r="U39" s="78">
        <v>1</v>
      </c>
      <c r="V39" s="78">
        <v>1</v>
      </c>
      <c r="W39" s="78">
        <v>1</v>
      </c>
      <c r="X39" s="78">
        <v>1</v>
      </c>
      <c r="Y39" s="78">
        <v>1</v>
      </c>
      <c r="Z39" s="40"/>
      <c r="AA39" s="40">
        <v>7389821386</v>
      </c>
    </row>
    <row r="40" spans="1:27" s="11" customFormat="1" ht="18.75" customHeight="1">
      <c r="A40" s="40">
        <v>33</v>
      </c>
      <c r="B40" s="50" t="s">
        <v>903</v>
      </c>
      <c r="C40" s="50" t="s">
        <v>904</v>
      </c>
      <c r="D40" s="51" t="s">
        <v>905</v>
      </c>
      <c r="E40" s="40">
        <v>183</v>
      </c>
      <c r="F40" s="81" t="s">
        <v>758</v>
      </c>
      <c r="G40" s="78" t="s">
        <v>642</v>
      </c>
      <c r="H40" s="78" t="s">
        <v>5</v>
      </c>
      <c r="I40" s="78" t="s">
        <v>642</v>
      </c>
      <c r="J40" s="78"/>
      <c r="K40" s="78">
        <v>1</v>
      </c>
      <c r="L40" s="78"/>
      <c r="M40" s="78"/>
      <c r="N40" s="78"/>
      <c r="O40" s="78"/>
      <c r="P40" s="78"/>
      <c r="Q40" s="78"/>
      <c r="R40" s="78">
        <f aca="true" t="shared" si="2" ref="R40:R72">SUM(J40+L40+N40+P40+AB40)</f>
        <v>0</v>
      </c>
      <c r="S40" s="78">
        <f aca="true" t="shared" si="3" ref="S40:S72">SUM(K40+M40+O40+Q40+AC40)</f>
        <v>1</v>
      </c>
      <c r="T40" s="78">
        <v>1</v>
      </c>
      <c r="U40" s="78">
        <v>1</v>
      </c>
      <c r="V40" s="78">
        <v>1</v>
      </c>
      <c r="W40" s="78">
        <v>1</v>
      </c>
      <c r="X40" s="78">
        <v>1</v>
      </c>
      <c r="Y40" s="78">
        <v>1</v>
      </c>
      <c r="Z40" s="40"/>
      <c r="AA40" s="40">
        <v>7389472082</v>
      </c>
    </row>
    <row r="41" spans="1:27" s="11" customFormat="1" ht="18.75" customHeight="1">
      <c r="A41" s="40">
        <v>34</v>
      </c>
      <c r="B41" s="50" t="s">
        <v>906</v>
      </c>
      <c r="C41" s="50" t="s">
        <v>611</v>
      </c>
      <c r="D41" s="51" t="s">
        <v>907</v>
      </c>
      <c r="E41" s="40">
        <v>184</v>
      </c>
      <c r="F41" s="81" t="s">
        <v>758</v>
      </c>
      <c r="G41" s="78" t="s">
        <v>642</v>
      </c>
      <c r="H41" s="78" t="s">
        <v>5</v>
      </c>
      <c r="I41" s="78" t="s">
        <v>642</v>
      </c>
      <c r="J41" s="78">
        <v>1</v>
      </c>
      <c r="K41" s="78"/>
      <c r="L41" s="78"/>
      <c r="M41" s="78"/>
      <c r="N41" s="78"/>
      <c r="O41" s="78"/>
      <c r="P41" s="78"/>
      <c r="Q41" s="78"/>
      <c r="R41" s="78">
        <f t="shared" si="2"/>
        <v>1</v>
      </c>
      <c r="S41" s="78">
        <f t="shared" si="3"/>
        <v>0</v>
      </c>
      <c r="T41" s="78">
        <v>1</v>
      </c>
      <c r="U41" s="78">
        <v>1</v>
      </c>
      <c r="V41" s="78">
        <v>1</v>
      </c>
      <c r="W41" s="78">
        <v>1</v>
      </c>
      <c r="X41" s="78">
        <v>1</v>
      </c>
      <c r="Y41" s="78">
        <v>1</v>
      </c>
      <c r="Z41" s="40"/>
      <c r="AA41" s="40">
        <v>7354634718</v>
      </c>
    </row>
    <row r="42" spans="1:27" s="11" customFormat="1" ht="18.75" customHeight="1">
      <c r="A42" s="40">
        <v>35</v>
      </c>
      <c r="B42" s="50" t="s">
        <v>908</v>
      </c>
      <c r="C42" s="50" t="s">
        <v>909</v>
      </c>
      <c r="D42" s="51" t="s">
        <v>910</v>
      </c>
      <c r="E42" s="40">
        <v>185</v>
      </c>
      <c r="F42" s="81" t="s">
        <v>758</v>
      </c>
      <c r="G42" s="78" t="s">
        <v>642</v>
      </c>
      <c r="H42" s="78" t="s">
        <v>5</v>
      </c>
      <c r="I42" s="78" t="s">
        <v>642</v>
      </c>
      <c r="J42" s="78"/>
      <c r="K42" s="78">
        <v>1</v>
      </c>
      <c r="L42" s="78"/>
      <c r="M42" s="78"/>
      <c r="N42" s="78"/>
      <c r="O42" s="78"/>
      <c r="P42" s="78"/>
      <c r="Q42" s="78"/>
      <c r="R42" s="78">
        <f t="shared" si="2"/>
        <v>0</v>
      </c>
      <c r="S42" s="78">
        <f t="shared" si="3"/>
        <v>1</v>
      </c>
      <c r="T42" s="78">
        <v>1</v>
      </c>
      <c r="U42" s="78">
        <v>1</v>
      </c>
      <c r="V42" s="78">
        <v>1</v>
      </c>
      <c r="W42" s="78">
        <v>1</v>
      </c>
      <c r="X42" s="78">
        <v>1</v>
      </c>
      <c r="Y42" s="78">
        <v>1</v>
      </c>
      <c r="Z42" s="40"/>
      <c r="AA42" s="40">
        <v>8462969173</v>
      </c>
    </row>
    <row r="43" spans="1:27" s="11" customFormat="1" ht="18.75" customHeight="1">
      <c r="A43" s="40">
        <v>36</v>
      </c>
      <c r="B43" s="50" t="s">
        <v>184</v>
      </c>
      <c r="C43" s="50" t="s">
        <v>911</v>
      </c>
      <c r="D43" s="51" t="s">
        <v>912</v>
      </c>
      <c r="E43" s="40">
        <v>186</v>
      </c>
      <c r="F43" s="81" t="s">
        <v>758</v>
      </c>
      <c r="G43" s="78" t="s">
        <v>642</v>
      </c>
      <c r="H43" s="78" t="s">
        <v>5</v>
      </c>
      <c r="I43" s="78" t="s">
        <v>642</v>
      </c>
      <c r="J43" s="78"/>
      <c r="K43" s="78">
        <v>1</v>
      </c>
      <c r="L43" s="78"/>
      <c r="M43" s="78"/>
      <c r="N43" s="78"/>
      <c r="O43" s="78"/>
      <c r="P43" s="78"/>
      <c r="Q43" s="78"/>
      <c r="R43" s="78">
        <f t="shared" si="2"/>
        <v>0</v>
      </c>
      <c r="S43" s="78">
        <f t="shared" si="3"/>
        <v>1</v>
      </c>
      <c r="T43" s="78">
        <v>1</v>
      </c>
      <c r="U43" s="78">
        <v>1</v>
      </c>
      <c r="V43" s="78">
        <v>1</v>
      </c>
      <c r="W43" s="78">
        <v>1</v>
      </c>
      <c r="X43" s="78">
        <v>1</v>
      </c>
      <c r="Y43" s="78">
        <v>1</v>
      </c>
      <c r="Z43" s="40"/>
      <c r="AA43" s="40">
        <v>8435404613</v>
      </c>
    </row>
    <row r="44" spans="1:27" s="11" customFormat="1" ht="18.75" customHeight="1">
      <c r="A44" s="40">
        <v>37</v>
      </c>
      <c r="B44" s="50" t="s">
        <v>913</v>
      </c>
      <c r="C44" s="50" t="s">
        <v>742</v>
      </c>
      <c r="D44" s="51" t="s">
        <v>914</v>
      </c>
      <c r="E44" s="40">
        <v>187</v>
      </c>
      <c r="F44" s="81" t="s">
        <v>758</v>
      </c>
      <c r="G44" s="78" t="s">
        <v>642</v>
      </c>
      <c r="H44" s="78" t="s">
        <v>7</v>
      </c>
      <c r="I44" s="78" t="s">
        <v>642</v>
      </c>
      <c r="J44" s="78"/>
      <c r="K44" s="78"/>
      <c r="L44" s="78"/>
      <c r="M44" s="78"/>
      <c r="N44" s="78"/>
      <c r="O44" s="78">
        <v>1</v>
      </c>
      <c r="P44" s="78"/>
      <c r="Q44" s="78"/>
      <c r="R44" s="78">
        <f t="shared" si="2"/>
        <v>0</v>
      </c>
      <c r="S44" s="78">
        <f t="shared" si="3"/>
        <v>1</v>
      </c>
      <c r="T44" s="78">
        <v>1</v>
      </c>
      <c r="U44" s="78">
        <v>1</v>
      </c>
      <c r="V44" s="78">
        <v>1</v>
      </c>
      <c r="W44" s="78">
        <v>1</v>
      </c>
      <c r="X44" s="78">
        <v>1</v>
      </c>
      <c r="Y44" s="78">
        <v>1</v>
      </c>
      <c r="Z44" s="40"/>
      <c r="AA44" s="40">
        <v>9977655773</v>
      </c>
    </row>
    <row r="45" spans="1:27" s="11" customFormat="1" ht="18.75" customHeight="1">
      <c r="A45" s="40">
        <v>38</v>
      </c>
      <c r="B45" s="50" t="s">
        <v>915</v>
      </c>
      <c r="C45" s="50" t="s">
        <v>916</v>
      </c>
      <c r="D45" s="51" t="s">
        <v>917</v>
      </c>
      <c r="E45" s="40">
        <v>188</v>
      </c>
      <c r="F45" s="81" t="s">
        <v>758</v>
      </c>
      <c r="G45" s="78" t="s">
        <v>642</v>
      </c>
      <c r="H45" s="78" t="s">
        <v>7</v>
      </c>
      <c r="I45" s="78" t="s">
        <v>642</v>
      </c>
      <c r="J45" s="78"/>
      <c r="K45" s="78"/>
      <c r="L45" s="78"/>
      <c r="M45" s="78"/>
      <c r="N45" s="78">
        <v>1</v>
      </c>
      <c r="O45" s="78"/>
      <c r="P45" s="78"/>
      <c r="Q45" s="78"/>
      <c r="R45" s="78">
        <f t="shared" si="2"/>
        <v>1</v>
      </c>
      <c r="S45" s="78">
        <f t="shared" si="3"/>
        <v>0</v>
      </c>
      <c r="T45" s="78">
        <v>1</v>
      </c>
      <c r="U45" s="78">
        <v>1</v>
      </c>
      <c r="V45" s="78">
        <v>1</v>
      </c>
      <c r="W45" s="78">
        <v>1</v>
      </c>
      <c r="X45" s="78">
        <v>1</v>
      </c>
      <c r="Y45" s="78">
        <v>1</v>
      </c>
      <c r="Z45" s="40"/>
      <c r="AA45" s="40">
        <v>8349413633</v>
      </c>
    </row>
    <row r="46" spans="1:27" s="11" customFormat="1" ht="18.75" customHeight="1">
      <c r="A46" s="40">
        <v>39</v>
      </c>
      <c r="B46" s="69" t="s">
        <v>918</v>
      </c>
      <c r="C46" s="50" t="s">
        <v>919</v>
      </c>
      <c r="D46" s="51" t="s">
        <v>920</v>
      </c>
      <c r="E46" s="40">
        <v>189</v>
      </c>
      <c r="F46" s="81" t="s">
        <v>758</v>
      </c>
      <c r="G46" s="78" t="s">
        <v>642</v>
      </c>
      <c r="H46" s="78" t="s">
        <v>7</v>
      </c>
      <c r="I46" s="78" t="s">
        <v>642</v>
      </c>
      <c r="J46" s="78"/>
      <c r="K46" s="78"/>
      <c r="L46" s="78"/>
      <c r="M46" s="78"/>
      <c r="N46" s="78"/>
      <c r="O46" s="78">
        <v>1</v>
      </c>
      <c r="P46" s="78"/>
      <c r="Q46" s="78"/>
      <c r="R46" s="78">
        <f t="shared" si="2"/>
        <v>0</v>
      </c>
      <c r="S46" s="78">
        <f t="shared" si="3"/>
        <v>1</v>
      </c>
      <c r="T46" s="78">
        <v>1</v>
      </c>
      <c r="U46" s="78">
        <v>1</v>
      </c>
      <c r="V46" s="78">
        <v>1</v>
      </c>
      <c r="W46" s="78">
        <v>1</v>
      </c>
      <c r="X46" s="78">
        <v>1</v>
      </c>
      <c r="Y46" s="78">
        <v>1</v>
      </c>
      <c r="Z46" s="40"/>
      <c r="AA46" s="40">
        <v>8349699260</v>
      </c>
    </row>
    <row r="47" spans="1:27" s="153" customFormat="1" ht="18.75" customHeight="1">
      <c r="A47" s="40">
        <v>40</v>
      </c>
      <c r="B47" s="150" t="s">
        <v>731</v>
      </c>
      <c r="C47" s="150" t="s">
        <v>222</v>
      </c>
      <c r="D47" s="151" t="s">
        <v>921</v>
      </c>
      <c r="E47" s="40">
        <v>190</v>
      </c>
      <c r="F47" s="149" t="s">
        <v>758</v>
      </c>
      <c r="G47" s="152" t="s">
        <v>642</v>
      </c>
      <c r="H47" s="152" t="s">
        <v>7</v>
      </c>
      <c r="I47" s="152" t="s">
        <v>642</v>
      </c>
      <c r="J47" s="152"/>
      <c r="K47" s="152"/>
      <c r="L47" s="152"/>
      <c r="M47" s="152"/>
      <c r="N47" s="152">
        <v>1</v>
      </c>
      <c r="O47" s="152"/>
      <c r="P47" s="152"/>
      <c r="Q47" s="152"/>
      <c r="R47" s="152">
        <f t="shared" si="2"/>
        <v>1</v>
      </c>
      <c r="S47" s="152">
        <f t="shared" si="3"/>
        <v>0</v>
      </c>
      <c r="T47" s="152">
        <v>1</v>
      </c>
      <c r="U47" s="152">
        <v>1</v>
      </c>
      <c r="V47" s="152">
        <v>1</v>
      </c>
      <c r="W47" s="152">
        <v>1</v>
      </c>
      <c r="X47" s="152">
        <v>1</v>
      </c>
      <c r="Y47" s="152">
        <v>1</v>
      </c>
      <c r="Z47" s="149"/>
      <c r="AA47" s="149">
        <v>8224877151</v>
      </c>
    </row>
    <row r="48" spans="1:27" s="11" customFormat="1" ht="18.75" customHeight="1">
      <c r="A48" s="40">
        <v>41</v>
      </c>
      <c r="B48" s="50" t="s">
        <v>87</v>
      </c>
      <c r="C48" s="50" t="s">
        <v>125</v>
      </c>
      <c r="D48" s="51" t="s">
        <v>922</v>
      </c>
      <c r="E48" s="40">
        <v>191</v>
      </c>
      <c r="F48" s="81" t="s">
        <v>945</v>
      </c>
      <c r="G48" s="78" t="s">
        <v>642</v>
      </c>
      <c r="H48" s="78" t="s">
        <v>6</v>
      </c>
      <c r="I48" s="78" t="s">
        <v>642</v>
      </c>
      <c r="J48" s="78"/>
      <c r="K48" s="78"/>
      <c r="L48" s="78">
        <v>1</v>
      </c>
      <c r="M48" s="78"/>
      <c r="N48" s="78"/>
      <c r="O48" s="78"/>
      <c r="P48" s="78"/>
      <c r="Q48" s="78"/>
      <c r="R48" s="78">
        <f t="shared" si="2"/>
        <v>1</v>
      </c>
      <c r="S48" s="78">
        <f t="shared" si="3"/>
        <v>0</v>
      </c>
      <c r="T48" s="78">
        <v>1</v>
      </c>
      <c r="U48" s="78">
        <v>1</v>
      </c>
      <c r="V48" s="78">
        <v>1</v>
      </c>
      <c r="W48" s="78">
        <v>1</v>
      </c>
      <c r="X48" s="78">
        <v>1</v>
      </c>
      <c r="Y48" s="78">
        <v>1</v>
      </c>
      <c r="Z48" s="40"/>
      <c r="AA48" s="40">
        <v>7354079166</v>
      </c>
    </row>
    <row r="49" spans="1:27" s="11" customFormat="1" ht="18.75" customHeight="1">
      <c r="A49" s="40">
        <v>42</v>
      </c>
      <c r="B49" s="50" t="s">
        <v>923</v>
      </c>
      <c r="C49" s="50" t="s">
        <v>617</v>
      </c>
      <c r="D49" s="51" t="s">
        <v>924</v>
      </c>
      <c r="E49" s="40">
        <v>192</v>
      </c>
      <c r="F49" s="81" t="s">
        <v>945</v>
      </c>
      <c r="G49" s="78" t="s">
        <v>642</v>
      </c>
      <c r="H49" s="78" t="s">
        <v>6</v>
      </c>
      <c r="I49" s="78" t="s">
        <v>642</v>
      </c>
      <c r="J49" s="78"/>
      <c r="K49" s="78"/>
      <c r="L49" s="78">
        <v>1</v>
      </c>
      <c r="M49" s="78"/>
      <c r="N49" s="78"/>
      <c r="O49" s="78"/>
      <c r="P49" s="78"/>
      <c r="Q49" s="78"/>
      <c r="R49" s="78">
        <f t="shared" si="2"/>
        <v>1</v>
      </c>
      <c r="S49" s="78">
        <f t="shared" si="3"/>
        <v>0</v>
      </c>
      <c r="T49" s="78">
        <v>1</v>
      </c>
      <c r="U49" s="78">
        <v>1</v>
      </c>
      <c r="V49" s="78">
        <v>1</v>
      </c>
      <c r="W49" s="78">
        <v>1</v>
      </c>
      <c r="X49" s="78">
        <v>1</v>
      </c>
      <c r="Y49" s="78">
        <v>1</v>
      </c>
      <c r="Z49" s="40"/>
      <c r="AA49" s="40">
        <v>7691913644</v>
      </c>
    </row>
    <row r="50" spans="1:27" s="11" customFormat="1" ht="18.75" customHeight="1">
      <c r="A50" s="40">
        <v>43</v>
      </c>
      <c r="B50" s="50" t="s">
        <v>206</v>
      </c>
      <c r="C50" s="50" t="s">
        <v>925</v>
      </c>
      <c r="D50" s="51" t="s">
        <v>926</v>
      </c>
      <c r="E50" s="40">
        <v>193</v>
      </c>
      <c r="F50" s="81" t="s">
        <v>945</v>
      </c>
      <c r="G50" s="78" t="s">
        <v>642</v>
      </c>
      <c r="H50" s="78" t="s">
        <v>7</v>
      </c>
      <c r="I50" s="78" t="s">
        <v>642</v>
      </c>
      <c r="J50" s="78"/>
      <c r="K50" s="78"/>
      <c r="L50" s="78"/>
      <c r="M50" s="78"/>
      <c r="N50" s="78"/>
      <c r="O50" s="78">
        <v>1</v>
      </c>
      <c r="P50" s="78"/>
      <c r="Q50" s="78"/>
      <c r="R50" s="78">
        <f t="shared" si="2"/>
        <v>0</v>
      </c>
      <c r="S50" s="78">
        <f t="shared" si="3"/>
        <v>1</v>
      </c>
      <c r="T50" s="78">
        <v>1</v>
      </c>
      <c r="U50" s="78">
        <v>1</v>
      </c>
      <c r="V50" s="78">
        <v>1</v>
      </c>
      <c r="W50" s="78">
        <v>1</v>
      </c>
      <c r="X50" s="78">
        <v>1</v>
      </c>
      <c r="Y50" s="78">
        <v>1</v>
      </c>
      <c r="Z50" s="40"/>
      <c r="AA50" s="40">
        <v>7746826468</v>
      </c>
    </row>
    <row r="51" spans="1:27" s="11" customFormat="1" ht="18.75" customHeight="1">
      <c r="A51" s="40">
        <v>44</v>
      </c>
      <c r="B51" s="50" t="s">
        <v>154</v>
      </c>
      <c r="C51" s="50" t="s">
        <v>450</v>
      </c>
      <c r="D51" s="51" t="s">
        <v>927</v>
      </c>
      <c r="E51" s="40">
        <v>194</v>
      </c>
      <c r="F51" s="81" t="s">
        <v>945</v>
      </c>
      <c r="G51" s="78" t="s">
        <v>642</v>
      </c>
      <c r="H51" s="78" t="s">
        <v>7</v>
      </c>
      <c r="I51" s="78" t="s">
        <v>642</v>
      </c>
      <c r="J51" s="78"/>
      <c r="K51" s="78"/>
      <c r="L51" s="78"/>
      <c r="M51" s="78"/>
      <c r="N51" s="78">
        <v>1</v>
      </c>
      <c r="O51" s="78"/>
      <c r="P51" s="78"/>
      <c r="Q51" s="78"/>
      <c r="R51" s="78">
        <f t="shared" si="2"/>
        <v>1</v>
      </c>
      <c r="S51" s="78">
        <f t="shared" si="3"/>
        <v>0</v>
      </c>
      <c r="T51" s="78">
        <v>1</v>
      </c>
      <c r="U51" s="78">
        <v>1</v>
      </c>
      <c r="V51" s="78">
        <v>1</v>
      </c>
      <c r="W51" s="78">
        <v>1</v>
      </c>
      <c r="X51" s="78">
        <v>1</v>
      </c>
      <c r="Y51" s="78">
        <v>1</v>
      </c>
      <c r="Z51" s="40"/>
      <c r="AA51" s="40">
        <v>7697341013</v>
      </c>
    </row>
    <row r="52" spans="1:27" s="11" customFormat="1" ht="18.75" customHeight="1">
      <c r="A52" s="40">
        <v>45</v>
      </c>
      <c r="B52" s="50" t="s">
        <v>928</v>
      </c>
      <c r="C52" s="50" t="s">
        <v>263</v>
      </c>
      <c r="D52" s="51" t="s">
        <v>929</v>
      </c>
      <c r="E52" s="40">
        <v>195</v>
      </c>
      <c r="F52" s="81" t="s">
        <v>945</v>
      </c>
      <c r="G52" s="78" t="s">
        <v>642</v>
      </c>
      <c r="H52" s="78" t="s">
        <v>5</v>
      </c>
      <c r="I52" s="78" t="s">
        <v>642</v>
      </c>
      <c r="J52" s="78">
        <v>1</v>
      </c>
      <c r="K52" s="78"/>
      <c r="L52" s="78"/>
      <c r="M52" s="78"/>
      <c r="N52" s="78"/>
      <c r="O52" s="78"/>
      <c r="P52" s="78"/>
      <c r="Q52" s="78"/>
      <c r="R52" s="78">
        <f t="shared" si="2"/>
        <v>1</v>
      </c>
      <c r="S52" s="78">
        <f t="shared" si="3"/>
        <v>0</v>
      </c>
      <c r="T52" s="78">
        <v>1</v>
      </c>
      <c r="U52" s="78">
        <v>1</v>
      </c>
      <c r="V52" s="78">
        <v>1</v>
      </c>
      <c r="W52" s="78">
        <v>1</v>
      </c>
      <c r="X52" s="78">
        <v>1</v>
      </c>
      <c r="Y52" s="78">
        <v>1</v>
      </c>
      <c r="Z52" s="40"/>
      <c r="AA52" s="40">
        <v>9685430799</v>
      </c>
    </row>
    <row r="53" spans="1:27" s="11" customFormat="1" ht="18.75" customHeight="1">
      <c r="A53" s="40">
        <v>46</v>
      </c>
      <c r="B53" s="50" t="s">
        <v>930</v>
      </c>
      <c r="C53" s="50" t="s">
        <v>931</v>
      </c>
      <c r="D53" s="51" t="s">
        <v>932</v>
      </c>
      <c r="E53" s="40">
        <v>196</v>
      </c>
      <c r="F53" s="81" t="s">
        <v>945</v>
      </c>
      <c r="G53" s="78" t="s">
        <v>642</v>
      </c>
      <c r="H53" s="78" t="s">
        <v>5</v>
      </c>
      <c r="I53" s="78" t="s">
        <v>642</v>
      </c>
      <c r="J53" s="78"/>
      <c r="K53" s="78">
        <v>1</v>
      </c>
      <c r="L53" s="78"/>
      <c r="M53" s="78"/>
      <c r="N53" s="78"/>
      <c r="O53" s="78"/>
      <c r="P53" s="78"/>
      <c r="Q53" s="78"/>
      <c r="R53" s="78">
        <f t="shared" si="2"/>
        <v>0</v>
      </c>
      <c r="S53" s="78">
        <f t="shared" si="3"/>
        <v>1</v>
      </c>
      <c r="T53" s="78">
        <v>1</v>
      </c>
      <c r="U53" s="78">
        <v>1</v>
      </c>
      <c r="V53" s="78">
        <v>1</v>
      </c>
      <c r="W53" s="78">
        <v>1</v>
      </c>
      <c r="X53" s="78">
        <v>1</v>
      </c>
      <c r="Y53" s="78">
        <v>1</v>
      </c>
      <c r="Z53" s="40"/>
      <c r="AA53" s="40">
        <v>9669372088</v>
      </c>
    </row>
    <row r="54" spans="1:27" s="11" customFormat="1" ht="18.75" customHeight="1">
      <c r="A54" s="40">
        <v>47</v>
      </c>
      <c r="B54" s="50" t="s">
        <v>410</v>
      </c>
      <c r="C54" s="50" t="s">
        <v>933</v>
      </c>
      <c r="D54" s="51" t="s">
        <v>934</v>
      </c>
      <c r="E54" s="40">
        <v>197</v>
      </c>
      <c r="F54" s="81" t="s">
        <v>945</v>
      </c>
      <c r="G54" s="78" t="s">
        <v>642</v>
      </c>
      <c r="H54" s="78" t="s">
        <v>7</v>
      </c>
      <c r="I54" s="78" t="s">
        <v>642</v>
      </c>
      <c r="J54" s="78"/>
      <c r="K54" s="78"/>
      <c r="L54" s="78"/>
      <c r="M54" s="78"/>
      <c r="N54" s="78"/>
      <c r="O54" s="78">
        <v>1</v>
      </c>
      <c r="P54" s="78"/>
      <c r="Q54" s="78"/>
      <c r="R54" s="78">
        <f t="shared" si="2"/>
        <v>0</v>
      </c>
      <c r="S54" s="78">
        <f t="shared" si="3"/>
        <v>1</v>
      </c>
      <c r="T54" s="78">
        <v>1</v>
      </c>
      <c r="U54" s="78">
        <v>1</v>
      </c>
      <c r="V54" s="78">
        <v>1</v>
      </c>
      <c r="W54" s="78">
        <v>1</v>
      </c>
      <c r="X54" s="78">
        <v>1</v>
      </c>
      <c r="Y54" s="78">
        <v>1</v>
      </c>
      <c r="Z54" s="40"/>
      <c r="AA54" s="40">
        <v>9752388658</v>
      </c>
    </row>
    <row r="55" spans="1:27" s="11" customFormat="1" ht="18.75" customHeight="1">
      <c r="A55" s="40">
        <v>48</v>
      </c>
      <c r="B55" s="50" t="s">
        <v>418</v>
      </c>
      <c r="C55" s="50" t="s">
        <v>935</v>
      </c>
      <c r="D55" s="51" t="s">
        <v>936</v>
      </c>
      <c r="E55" s="40">
        <v>198</v>
      </c>
      <c r="F55" s="81" t="s">
        <v>945</v>
      </c>
      <c r="G55" s="78" t="s">
        <v>642</v>
      </c>
      <c r="H55" s="78" t="s">
        <v>5</v>
      </c>
      <c r="I55" s="78" t="s">
        <v>642</v>
      </c>
      <c r="J55" s="78">
        <v>1</v>
      </c>
      <c r="K55" s="78"/>
      <c r="L55" s="78"/>
      <c r="M55" s="78"/>
      <c r="N55" s="78"/>
      <c r="O55" s="78"/>
      <c r="P55" s="78"/>
      <c r="Q55" s="78"/>
      <c r="R55" s="78">
        <f t="shared" si="2"/>
        <v>1</v>
      </c>
      <c r="S55" s="78">
        <f t="shared" si="3"/>
        <v>0</v>
      </c>
      <c r="T55" s="78">
        <v>1</v>
      </c>
      <c r="U55" s="78">
        <v>1</v>
      </c>
      <c r="V55" s="78">
        <v>1</v>
      </c>
      <c r="W55" s="78">
        <v>1</v>
      </c>
      <c r="X55" s="78">
        <v>1</v>
      </c>
      <c r="Y55" s="78">
        <v>1</v>
      </c>
      <c r="Z55" s="40"/>
      <c r="AA55" s="40">
        <v>9685006652</v>
      </c>
    </row>
    <row r="56" spans="1:27" s="11" customFormat="1" ht="18.75" customHeight="1">
      <c r="A56" s="40">
        <v>49</v>
      </c>
      <c r="B56" s="50" t="s">
        <v>937</v>
      </c>
      <c r="C56" s="50" t="s">
        <v>925</v>
      </c>
      <c r="D56" s="51" t="s">
        <v>861</v>
      </c>
      <c r="E56" s="40">
        <v>199</v>
      </c>
      <c r="F56" s="81" t="s">
        <v>945</v>
      </c>
      <c r="G56" s="78" t="s">
        <v>642</v>
      </c>
      <c r="H56" s="78" t="s">
        <v>5</v>
      </c>
      <c r="I56" s="78" t="s">
        <v>642</v>
      </c>
      <c r="J56" s="78">
        <v>1</v>
      </c>
      <c r="K56" s="78"/>
      <c r="L56" s="78"/>
      <c r="M56" s="78"/>
      <c r="N56" s="78"/>
      <c r="O56" s="78"/>
      <c r="P56" s="78"/>
      <c r="Q56" s="78"/>
      <c r="R56" s="78">
        <f t="shared" si="2"/>
        <v>1</v>
      </c>
      <c r="S56" s="78">
        <f t="shared" si="3"/>
        <v>0</v>
      </c>
      <c r="T56" s="78">
        <v>1</v>
      </c>
      <c r="U56" s="78">
        <v>1</v>
      </c>
      <c r="V56" s="78">
        <v>1</v>
      </c>
      <c r="W56" s="78">
        <v>1</v>
      </c>
      <c r="X56" s="78">
        <v>1</v>
      </c>
      <c r="Y56" s="78">
        <v>1</v>
      </c>
      <c r="Z56" s="40"/>
      <c r="AA56" s="40">
        <v>7389177652</v>
      </c>
    </row>
    <row r="57" spans="1:27" s="11" customFormat="1" ht="18.75" customHeight="1">
      <c r="A57" s="40">
        <v>50</v>
      </c>
      <c r="B57" s="50" t="s">
        <v>938</v>
      </c>
      <c r="C57" s="50" t="s">
        <v>939</v>
      </c>
      <c r="D57" s="51" t="s">
        <v>940</v>
      </c>
      <c r="E57" s="40">
        <v>200</v>
      </c>
      <c r="F57" s="81" t="s">
        <v>945</v>
      </c>
      <c r="G57" s="78" t="s">
        <v>642</v>
      </c>
      <c r="H57" s="78" t="s">
        <v>5</v>
      </c>
      <c r="I57" s="78" t="s">
        <v>642</v>
      </c>
      <c r="J57" s="78"/>
      <c r="K57" s="78">
        <v>1</v>
      </c>
      <c r="L57" s="78"/>
      <c r="M57" s="78"/>
      <c r="N57" s="78"/>
      <c r="O57" s="78"/>
      <c r="P57" s="78"/>
      <c r="Q57" s="78"/>
      <c r="R57" s="78">
        <f t="shared" si="2"/>
        <v>0</v>
      </c>
      <c r="S57" s="78">
        <f t="shared" si="3"/>
        <v>1</v>
      </c>
      <c r="T57" s="78">
        <v>1</v>
      </c>
      <c r="U57" s="78">
        <v>1</v>
      </c>
      <c r="V57" s="78">
        <v>1</v>
      </c>
      <c r="W57" s="78">
        <v>1</v>
      </c>
      <c r="X57" s="78">
        <v>1</v>
      </c>
      <c r="Y57" s="78">
        <v>1</v>
      </c>
      <c r="Z57" s="40"/>
      <c r="AA57" s="40">
        <v>7746039481</v>
      </c>
    </row>
    <row r="58" spans="1:27" s="11" customFormat="1" ht="18.75" customHeight="1">
      <c r="A58" s="40">
        <v>51</v>
      </c>
      <c r="B58" s="50" t="s">
        <v>245</v>
      </c>
      <c r="C58" s="50" t="s">
        <v>941</v>
      </c>
      <c r="D58" s="51" t="s">
        <v>942</v>
      </c>
      <c r="E58" s="40">
        <v>201</v>
      </c>
      <c r="F58" s="81" t="s">
        <v>945</v>
      </c>
      <c r="G58" s="78" t="s">
        <v>642</v>
      </c>
      <c r="H58" s="78" t="s">
        <v>6</v>
      </c>
      <c r="I58" s="78" t="s">
        <v>642</v>
      </c>
      <c r="J58" s="78"/>
      <c r="K58" s="78"/>
      <c r="L58" s="78"/>
      <c r="M58" s="78">
        <v>1</v>
      </c>
      <c r="N58" s="78"/>
      <c r="O58" s="78"/>
      <c r="P58" s="78"/>
      <c r="Q58" s="78"/>
      <c r="R58" s="78">
        <f t="shared" si="2"/>
        <v>0</v>
      </c>
      <c r="S58" s="78">
        <f t="shared" si="3"/>
        <v>1</v>
      </c>
      <c r="T58" s="78">
        <v>1</v>
      </c>
      <c r="U58" s="78">
        <v>1</v>
      </c>
      <c r="V58" s="78">
        <v>1</v>
      </c>
      <c r="W58" s="78">
        <v>1</v>
      </c>
      <c r="X58" s="78">
        <v>1</v>
      </c>
      <c r="Y58" s="78">
        <v>1</v>
      </c>
      <c r="Z58" s="40"/>
      <c r="AA58" s="40">
        <v>7748876352</v>
      </c>
    </row>
    <row r="59" spans="1:27" s="11" customFormat="1" ht="18.75" customHeight="1">
      <c r="A59" s="40">
        <v>52</v>
      </c>
      <c r="B59" s="50" t="s">
        <v>90</v>
      </c>
      <c r="C59" s="50" t="s">
        <v>943</v>
      </c>
      <c r="D59" s="51" t="s">
        <v>944</v>
      </c>
      <c r="E59" s="40">
        <v>202</v>
      </c>
      <c r="F59" s="81" t="s">
        <v>945</v>
      </c>
      <c r="G59" s="78" t="s">
        <v>642</v>
      </c>
      <c r="H59" s="78" t="s">
        <v>5</v>
      </c>
      <c r="I59" s="78" t="s">
        <v>642</v>
      </c>
      <c r="J59" s="78">
        <v>1</v>
      </c>
      <c r="K59" s="78"/>
      <c r="L59" s="78"/>
      <c r="M59" s="78"/>
      <c r="N59" s="78"/>
      <c r="O59" s="78"/>
      <c r="P59" s="78"/>
      <c r="Q59" s="78"/>
      <c r="R59" s="78">
        <f t="shared" si="2"/>
        <v>1</v>
      </c>
      <c r="S59" s="78">
        <f t="shared" si="3"/>
        <v>0</v>
      </c>
      <c r="T59" s="78">
        <v>1</v>
      </c>
      <c r="U59" s="78">
        <v>1</v>
      </c>
      <c r="V59" s="78">
        <v>1</v>
      </c>
      <c r="W59" s="78">
        <v>1</v>
      </c>
      <c r="X59" s="78">
        <v>1</v>
      </c>
      <c r="Y59" s="78">
        <v>1</v>
      </c>
      <c r="Z59" s="40"/>
      <c r="AA59" s="40">
        <v>7224922090</v>
      </c>
    </row>
    <row r="60" spans="1:27" s="11" customFormat="1" ht="18.75" customHeight="1">
      <c r="A60" s="40">
        <v>53</v>
      </c>
      <c r="B60" s="50" t="s">
        <v>594</v>
      </c>
      <c r="C60" s="50" t="s">
        <v>946</v>
      </c>
      <c r="D60" s="51" t="s">
        <v>947</v>
      </c>
      <c r="E60" s="40">
        <v>203</v>
      </c>
      <c r="F60" s="81" t="s">
        <v>945</v>
      </c>
      <c r="G60" s="78" t="s">
        <v>642</v>
      </c>
      <c r="H60" s="78" t="s">
        <v>6</v>
      </c>
      <c r="I60" s="78" t="s">
        <v>642</v>
      </c>
      <c r="J60" s="78"/>
      <c r="K60" s="78"/>
      <c r="L60" s="78"/>
      <c r="M60" s="78">
        <v>1</v>
      </c>
      <c r="N60" s="78"/>
      <c r="O60" s="78"/>
      <c r="P60" s="78"/>
      <c r="Q60" s="78"/>
      <c r="R60" s="78">
        <f t="shared" si="2"/>
        <v>0</v>
      </c>
      <c r="S60" s="78">
        <f t="shared" si="3"/>
        <v>1</v>
      </c>
      <c r="T60" s="78">
        <v>1</v>
      </c>
      <c r="U60" s="78">
        <v>1</v>
      </c>
      <c r="V60" s="78">
        <v>1</v>
      </c>
      <c r="W60" s="78">
        <v>1</v>
      </c>
      <c r="X60" s="78">
        <v>1</v>
      </c>
      <c r="Y60" s="78">
        <v>1</v>
      </c>
      <c r="Z60" s="40"/>
      <c r="AA60" s="40">
        <v>9630878003</v>
      </c>
    </row>
    <row r="61" spans="1:27" s="11" customFormat="1" ht="18.75" customHeight="1">
      <c r="A61" s="40">
        <v>54</v>
      </c>
      <c r="B61" s="50" t="s">
        <v>948</v>
      </c>
      <c r="C61" s="50" t="s">
        <v>87</v>
      </c>
      <c r="D61" s="51" t="s">
        <v>949</v>
      </c>
      <c r="E61" s="40">
        <v>204</v>
      </c>
      <c r="F61" s="81" t="s">
        <v>945</v>
      </c>
      <c r="G61" s="78" t="s">
        <v>642</v>
      </c>
      <c r="H61" s="78" t="s">
        <v>5</v>
      </c>
      <c r="I61" s="78" t="s">
        <v>642</v>
      </c>
      <c r="J61" s="78"/>
      <c r="K61" s="78">
        <v>1</v>
      </c>
      <c r="L61" s="78"/>
      <c r="M61" s="78"/>
      <c r="N61" s="78"/>
      <c r="O61" s="78"/>
      <c r="P61" s="78"/>
      <c r="Q61" s="78"/>
      <c r="R61" s="78">
        <f t="shared" si="2"/>
        <v>0</v>
      </c>
      <c r="S61" s="78">
        <f t="shared" si="3"/>
        <v>1</v>
      </c>
      <c r="T61" s="78">
        <v>1</v>
      </c>
      <c r="U61" s="78">
        <v>1</v>
      </c>
      <c r="V61" s="78">
        <v>1</v>
      </c>
      <c r="W61" s="78">
        <v>1</v>
      </c>
      <c r="X61" s="78">
        <v>1</v>
      </c>
      <c r="Y61" s="78">
        <v>1</v>
      </c>
      <c r="Z61" s="40"/>
      <c r="AA61" s="40">
        <v>7240940660</v>
      </c>
    </row>
    <row r="62" spans="1:27" s="11" customFormat="1" ht="18.75" customHeight="1">
      <c r="A62" s="40">
        <v>55</v>
      </c>
      <c r="B62" s="50" t="s">
        <v>950</v>
      </c>
      <c r="C62" s="50" t="s">
        <v>951</v>
      </c>
      <c r="D62" s="51" t="s">
        <v>952</v>
      </c>
      <c r="E62" s="40">
        <v>205</v>
      </c>
      <c r="F62" s="81" t="s">
        <v>945</v>
      </c>
      <c r="G62" s="78" t="s">
        <v>642</v>
      </c>
      <c r="H62" s="78" t="s">
        <v>5</v>
      </c>
      <c r="I62" s="78" t="s">
        <v>642</v>
      </c>
      <c r="J62" s="78">
        <v>1</v>
      </c>
      <c r="K62" s="78"/>
      <c r="L62" s="78"/>
      <c r="M62" s="78"/>
      <c r="N62" s="78"/>
      <c r="O62" s="78"/>
      <c r="P62" s="78"/>
      <c r="Q62" s="78"/>
      <c r="R62" s="78">
        <f t="shared" si="2"/>
        <v>1</v>
      </c>
      <c r="S62" s="78">
        <f t="shared" si="3"/>
        <v>0</v>
      </c>
      <c r="T62" s="78">
        <v>1</v>
      </c>
      <c r="U62" s="78">
        <v>1</v>
      </c>
      <c r="V62" s="78">
        <v>1</v>
      </c>
      <c r="W62" s="78">
        <v>1</v>
      </c>
      <c r="X62" s="78">
        <v>1</v>
      </c>
      <c r="Y62" s="78">
        <v>1</v>
      </c>
      <c r="Z62" s="40"/>
      <c r="AA62" s="40">
        <v>9644475295</v>
      </c>
    </row>
    <row r="63" spans="1:27" s="11" customFormat="1" ht="18.75" customHeight="1">
      <c r="A63" s="40">
        <v>56</v>
      </c>
      <c r="B63" s="50" t="s">
        <v>953</v>
      </c>
      <c r="C63" s="50" t="s">
        <v>954</v>
      </c>
      <c r="D63" s="51" t="s">
        <v>955</v>
      </c>
      <c r="E63" s="40">
        <v>206</v>
      </c>
      <c r="F63" s="81" t="s">
        <v>945</v>
      </c>
      <c r="G63" s="78" t="s">
        <v>642</v>
      </c>
      <c r="H63" s="78" t="s">
        <v>7</v>
      </c>
      <c r="I63" s="78" t="s">
        <v>642</v>
      </c>
      <c r="J63" s="78"/>
      <c r="K63" s="78"/>
      <c r="L63" s="78"/>
      <c r="M63" s="78"/>
      <c r="N63" s="78">
        <v>1</v>
      </c>
      <c r="O63" s="78"/>
      <c r="P63" s="78"/>
      <c r="Q63" s="78"/>
      <c r="R63" s="78">
        <f t="shared" si="2"/>
        <v>1</v>
      </c>
      <c r="S63" s="78">
        <f t="shared" si="3"/>
        <v>0</v>
      </c>
      <c r="T63" s="78">
        <v>1</v>
      </c>
      <c r="U63" s="78">
        <v>1</v>
      </c>
      <c r="V63" s="78">
        <v>1</v>
      </c>
      <c r="W63" s="78">
        <v>1</v>
      </c>
      <c r="X63" s="78">
        <v>1</v>
      </c>
      <c r="Y63" s="78">
        <v>1</v>
      </c>
      <c r="Z63" s="40"/>
      <c r="AA63" s="40">
        <v>7440353156</v>
      </c>
    </row>
    <row r="64" spans="1:27" s="11" customFormat="1" ht="18.75" customHeight="1">
      <c r="A64" s="40">
        <v>57</v>
      </c>
      <c r="B64" s="50" t="s">
        <v>956</v>
      </c>
      <c r="C64" s="50" t="s">
        <v>957</v>
      </c>
      <c r="D64" s="51" t="s">
        <v>958</v>
      </c>
      <c r="E64" s="40">
        <v>207</v>
      </c>
      <c r="F64" s="81" t="s">
        <v>945</v>
      </c>
      <c r="G64" s="78" t="s">
        <v>642</v>
      </c>
      <c r="H64" s="78" t="s">
        <v>5</v>
      </c>
      <c r="I64" s="78" t="s">
        <v>642</v>
      </c>
      <c r="J64" s="78">
        <v>1</v>
      </c>
      <c r="K64" s="78"/>
      <c r="L64" s="78"/>
      <c r="M64" s="78"/>
      <c r="N64" s="78"/>
      <c r="O64" s="78"/>
      <c r="P64" s="78"/>
      <c r="Q64" s="78"/>
      <c r="R64" s="78">
        <f t="shared" si="2"/>
        <v>1</v>
      </c>
      <c r="S64" s="78">
        <f t="shared" si="3"/>
        <v>0</v>
      </c>
      <c r="T64" s="78">
        <v>1</v>
      </c>
      <c r="U64" s="78">
        <v>1</v>
      </c>
      <c r="V64" s="78">
        <v>1</v>
      </c>
      <c r="W64" s="78">
        <v>1</v>
      </c>
      <c r="X64" s="78">
        <v>1</v>
      </c>
      <c r="Y64" s="78">
        <v>1</v>
      </c>
      <c r="Z64" s="40"/>
      <c r="AA64" s="40">
        <v>8463063412</v>
      </c>
    </row>
    <row r="65" spans="1:27" s="11" customFormat="1" ht="18.75" customHeight="1">
      <c r="A65" s="40">
        <v>58</v>
      </c>
      <c r="B65" s="50" t="s">
        <v>959</v>
      </c>
      <c r="C65" s="50" t="s">
        <v>960</v>
      </c>
      <c r="D65" s="51" t="s">
        <v>961</v>
      </c>
      <c r="E65" s="40">
        <v>208</v>
      </c>
      <c r="F65" s="81" t="s">
        <v>945</v>
      </c>
      <c r="G65" s="78" t="s">
        <v>642</v>
      </c>
      <c r="H65" s="78" t="s">
        <v>5</v>
      </c>
      <c r="I65" s="78" t="s">
        <v>642</v>
      </c>
      <c r="J65" s="78">
        <v>1</v>
      </c>
      <c r="K65" s="78"/>
      <c r="L65" s="78"/>
      <c r="M65" s="78"/>
      <c r="N65" s="78"/>
      <c r="O65" s="78"/>
      <c r="P65" s="78"/>
      <c r="Q65" s="78"/>
      <c r="R65" s="78">
        <f t="shared" si="2"/>
        <v>1</v>
      </c>
      <c r="S65" s="78">
        <f t="shared" si="3"/>
        <v>0</v>
      </c>
      <c r="T65" s="78">
        <v>1</v>
      </c>
      <c r="U65" s="78">
        <v>1</v>
      </c>
      <c r="V65" s="78">
        <v>1</v>
      </c>
      <c r="W65" s="78">
        <v>1</v>
      </c>
      <c r="X65" s="78">
        <v>1</v>
      </c>
      <c r="Y65" s="78">
        <v>1</v>
      </c>
      <c r="Z65" s="40"/>
      <c r="AA65" s="40">
        <v>7828652987</v>
      </c>
    </row>
    <row r="66" spans="1:27" s="153" customFormat="1" ht="18.75" customHeight="1">
      <c r="A66" s="40">
        <v>59</v>
      </c>
      <c r="B66" s="150" t="s">
        <v>1023</v>
      </c>
      <c r="C66" s="150" t="s">
        <v>1024</v>
      </c>
      <c r="D66" s="151" t="s">
        <v>1025</v>
      </c>
      <c r="E66" s="40">
        <v>209</v>
      </c>
      <c r="F66" s="149" t="s">
        <v>945</v>
      </c>
      <c r="G66" s="152" t="s">
        <v>642</v>
      </c>
      <c r="H66" s="152" t="s">
        <v>5</v>
      </c>
      <c r="I66" s="152" t="s">
        <v>642</v>
      </c>
      <c r="J66" s="152"/>
      <c r="K66" s="152">
        <v>1</v>
      </c>
      <c r="L66" s="152"/>
      <c r="M66" s="152"/>
      <c r="N66" s="152"/>
      <c r="O66" s="152"/>
      <c r="P66" s="152"/>
      <c r="Q66" s="152"/>
      <c r="R66" s="152">
        <f aca="true" t="shared" si="4" ref="R66:S69">SUM(J66+L66+N66+P66+AB66)</f>
        <v>0</v>
      </c>
      <c r="S66" s="152">
        <f t="shared" si="4"/>
        <v>1</v>
      </c>
      <c r="T66" s="152">
        <v>1</v>
      </c>
      <c r="U66" s="152">
        <v>1</v>
      </c>
      <c r="V66" s="152">
        <v>1</v>
      </c>
      <c r="W66" s="152">
        <v>1</v>
      </c>
      <c r="X66" s="152">
        <v>1</v>
      </c>
      <c r="Y66" s="152">
        <v>1</v>
      </c>
      <c r="Z66" s="149"/>
      <c r="AA66" s="149">
        <v>8085693921</v>
      </c>
    </row>
    <row r="67" spans="1:27" s="11" customFormat="1" ht="18.75" customHeight="1">
      <c r="A67" s="40">
        <v>60</v>
      </c>
      <c r="B67" s="50" t="s">
        <v>1352</v>
      </c>
      <c r="C67" s="50" t="s">
        <v>1353</v>
      </c>
      <c r="D67" s="51" t="s">
        <v>1346</v>
      </c>
      <c r="E67" s="40">
        <v>210</v>
      </c>
      <c r="F67" s="81" t="s">
        <v>1278</v>
      </c>
      <c r="G67" s="78" t="s">
        <v>642</v>
      </c>
      <c r="H67" s="78" t="s">
        <v>6</v>
      </c>
      <c r="I67" s="78" t="s">
        <v>642</v>
      </c>
      <c r="J67" s="78"/>
      <c r="K67" s="78"/>
      <c r="L67" s="78">
        <v>1</v>
      </c>
      <c r="M67" s="78"/>
      <c r="N67" s="78"/>
      <c r="O67" s="78"/>
      <c r="P67" s="78"/>
      <c r="Q67" s="78"/>
      <c r="R67" s="78">
        <f t="shared" si="4"/>
        <v>1</v>
      </c>
      <c r="S67" s="78">
        <f t="shared" si="4"/>
        <v>0</v>
      </c>
      <c r="T67" s="78">
        <v>1</v>
      </c>
      <c r="U67" s="78">
        <v>1</v>
      </c>
      <c r="V67" s="78">
        <v>1</v>
      </c>
      <c r="W67" s="78">
        <v>1</v>
      </c>
      <c r="X67" s="78">
        <v>1</v>
      </c>
      <c r="Y67" s="78">
        <v>1</v>
      </c>
      <c r="Z67" s="40"/>
      <c r="AA67" s="40">
        <v>9755847453</v>
      </c>
    </row>
    <row r="68" spans="1:27" s="11" customFormat="1" ht="18.75" customHeight="1">
      <c r="A68" s="40">
        <v>61</v>
      </c>
      <c r="B68" s="50" t="s">
        <v>1354</v>
      </c>
      <c r="C68" s="50" t="s">
        <v>137</v>
      </c>
      <c r="D68" s="51" t="s">
        <v>1355</v>
      </c>
      <c r="E68" s="40">
        <v>211</v>
      </c>
      <c r="F68" s="81" t="s">
        <v>1278</v>
      </c>
      <c r="G68" s="78" t="s">
        <v>642</v>
      </c>
      <c r="H68" s="78" t="s">
        <v>7</v>
      </c>
      <c r="I68" s="78" t="s">
        <v>642</v>
      </c>
      <c r="J68" s="78"/>
      <c r="K68" s="78"/>
      <c r="L68" s="78"/>
      <c r="M68" s="78"/>
      <c r="N68" s="78"/>
      <c r="O68" s="78">
        <v>1</v>
      </c>
      <c r="P68" s="78"/>
      <c r="Q68" s="78"/>
      <c r="R68" s="78">
        <f t="shared" si="4"/>
        <v>0</v>
      </c>
      <c r="S68" s="78">
        <f t="shared" si="4"/>
        <v>1</v>
      </c>
      <c r="T68" s="78">
        <v>1</v>
      </c>
      <c r="U68" s="78">
        <v>1</v>
      </c>
      <c r="V68" s="78">
        <v>1</v>
      </c>
      <c r="W68" s="78">
        <v>1</v>
      </c>
      <c r="X68" s="78">
        <v>1</v>
      </c>
      <c r="Y68" s="78">
        <v>1</v>
      </c>
      <c r="Z68" s="40"/>
      <c r="AA68" s="40">
        <v>9755725389</v>
      </c>
    </row>
    <row r="69" spans="1:27" s="153" customFormat="1" ht="18.75" customHeight="1">
      <c r="A69" s="40">
        <v>62</v>
      </c>
      <c r="B69" s="150" t="s">
        <v>1356</v>
      </c>
      <c r="C69" s="150" t="s">
        <v>1357</v>
      </c>
      <c r="D69" s="151" t="s">
        <v>1358</v>
      </c>
      <c r="E69" s="40">
        <v>212</v>
      </c>
      <c r="F69" s="149" t="s">
        <v>1278</v>
      </c>
      <c r="G69" s="152" t="s">
        <v>642</v>
      </c>
      <c r="H69" s="152" t="s">
        <v>5</v>
      </c>
      <c r="I69" s="152" t="s">
        <v>642</v>
      </c>
      <c r="J69" s="152"/>
      <c r="K69" s="152">
        <v>1</v>
      </c>
      <c r="L69" s="152"/>
      <c r="M69" s="152"/>
      <c r="N69" s="152"/>
      <c r="O69" s="152"/>
      <c r="P69" s="152"/>
      <c r="Q69" s="152"/>
      <c r="R69" s="152">
        <f t="shared" si="4"/>
        <v>0</v>
      </c>
      <c r="S69" s="152">
        <f t="shared" si="4"/>
        <v>1</v>
      </c>
      <c r="T69" s="152">
        <v>1</v>
      </c>
      <c r="U69" s="152">
        <v>1</v>
      </c>
      <c r="V69" s="152">
        <v>1</v>
      </c>
      <c r="W69" s="152">
        <v>1</v>
      </c>
      <c r="X69" s="152">
        <v>1</v>
      </c>
      <c r="Y69" s="152">
        <v>1</v>
      </c>
      <c r="Z69" s="149"/>
      <c r="AA69" s="149">
        <v>9685918430</v>
      </c>
    </row>
    <row r="70" spans="1:27" s="11" customFormat="1" ht="18.75" customHeight="1">
      <c r="A70" s="40">
        <v>63</v>
      </c>
      <c r="B70" s="50" t="s">
        <v>637</v>
      </c>
      <c r="C70" s="50" t="s">
        <v>1399</v>
      </c>
      <c r="D70" s="51" t="s">
        <v>1400</v>
      </c>
      <c r="E70" s="40">
        <v>213</v>
      </c>
      <c r="F70" s="81" t="s">
        <v>1370</v>
      </c>
      <c r="G70" s="78" t="s">
        <v>642</v>
      </c>
      <c r="H70" s="78" t="s">
        <v>7</v>
      </c>
      <c r="I70" s="78" t="s">
        <v>642</v>
      </c>
      <c r="J70" s="78"/>
      <c r="K70" s="78"/>
      <c r="L70" s="78"/>
      <c r="M70" s="78"/>
      <c r="N70" s="78"/>
      <c r="O70" s="78">
        <v>1</v>
      </c>
      <c r="P70" s="78"/>
      <c r="Q70" s="78"/>
      <c r="R70" s="78">
        <f t="shared" si="2"/>
        <v>0</v>
      </c>
      <c r="S70" s="78">
        <f t="shared" si="3"/>
        <v>1</v>
      </c>
      <c r="T70" s="78">
        <v>1</v>
      </c>
      <c r="U70" s="78">
        <v>1</v>
      </c>
      <c r="V70" s="78">
        <v>1</v>
      </c>
      <c r="W70" s="78">
        <v>1</v>
      </c>
      <c r="X70" s="78">
        <v>1</v>
      </c>
      <c r="Y70" s="78">
        <v>1</v>
      </c>
      <c r="Z70" s="40"/>
      <c r="AA70" s="40">
        <v>7240873853</v>
      </c>
    </row>
    <row r="71" spans="1:27" s="11" customFormat="1" ht="18.75" customHeight="1">
      <c r="A71" s="40">
        <v>64</v>
      </c>
      <c r="B71" s="50" t="s">
        <v>1523</v>
      </c>
      <c r="C71" s="50" t="s">
        <v>1524</v>
      </c>
      <c r="D71" s="51" t="s">
        <v>1525</v>
      </c>
      <c r="E71" s="40">
        <v>214</v>
      </c>
      <c r="F71" s="51" t="s">
        <v>1526</v>
      </c>
      <c r="G71" s="78" t="s">
        <v>642</v>
      </c>
      <c r="H71" s="78" t="s">
        <v>7</v>
      </c>
      <c r="I71" s="78" t="s">
        <v>642</v>
      </c>
      <c r="J71" s="78"/>
      <c r="K71" s="78"/>
      <c r="L71" s="78"/>
      <c r="M71" s="78"/>
      <c r="N71" s="78">
        <v>1</v>
      </c>
      <c r="O71" s="78"/>
      <c r="P71" s="78"/>
      <c r="Q71" s="78"/>
      <c r="R71" s="78">
        <f t="shared" si="2"/>
        <v>1</v>
      </c>
      <c r="S71" s="78">
        <f t="shared" si="3"/>
        <v>0</v>
      </c>
      <c r="T71" s="78">
        <v>1</v>
      </c>
      <c r="U71" s="78">
        <v>1</v>
      </c>
      <c r="V71" s="78">
        <v>1</v>
      </c>
      <c r="W71" s="78">
        <v>1</v>
      </c>
      <c r="X71" s="78">
        <v>1</v>
      </c>
      <c r="Y71" s="78">
        <v>1</v>
      </c>
      <c r="Z71" s="40"/>
      <c r="AA71" s="40">
        <v>9893843583</v>
      </c>
    </row>
    <row r="72" spans="1:27" s="11" customFormat="1" ht="18.75" customHeight="1">
      <c r="A72" s="40">
        <v>65</v>
      </c>
      <c r="B72" s="50" t="s">
        <v>212</v>
      </c>
      <c r="C72" s="50" t="s">
        <v>155</v>
      </c>
      <c r="D72" s="51" t="s">
        <v>1527</v>
      </c>
      <c r="E72" s="40">
        <v>215</v>
      </c>
      <c r="F72" s="81" t="s">
        <v>1511</v>
      </c>
      <c r="G72" s="78" t="s">
        <v>642</v>
      </c>
      <c r="H72" s="78" t="s">
        <v>7</v>
      </c>
      <c r="I72" s="78" t="s">
        <v>642</v>
      </c>
      <c r="J72" s="78"/>
      <c r="K72" s="78"/>
      <c r="L72" s="78"/>
      <c r="M72" s="78"/>
      <c r="N72" s="78">
        <v>1</v>
      </c>
      <c r="O72" s="78"/>
      <c r="P72" s="78"/>
      <c r="Q72" s="78"/>
      <c r="R72" s="78">
        <f t="shared" si="2"/>
        <v>1</v>
      </c>
      <c r="S72" s="78">
        <f t="shared" si="3"/>
        <v>0</v>
      </c>
      <c r="T72" s="78">
        <v>1</v>
      </c>
      <c r="U72" s="78">
        <v>1</v>
      </c>
      <c r="V72" s="78">
        <v>1</v>
      </c>
      <c r="W72" s="78">
        <v>1</v>
      </c>
      <c r="X72" s="78">
        <v>1</v>
      </c>
      <c r="Y72" s="78">
        <v>1</v>
      </c>
      <c r="Z72" s="40"/>
      <c r="AA72" s="40">
        <v>9111713280</v>
      </c>
    </row>
    <row r="73" spans="1:27" s="11" customFormat="1" ht="18.75" customHeight="1">
      <c r="A73" s="40">
        <v>66</v>
      </c>
      <c r="B73" s="50" t="s">
        <v>1608</v>
      </c>
      <c r="C73" s="50" t="s">
        <v>603</v>
      </c>
      <c r="D73" s="51" t="s">
        <v>1609</v>
      </c>
      <c r="E73" s="40">
        <v>216</v>
      </c>
      <c r="F73" s="81" t="s">
        <v>1511</v>
      </c>
      <c r="G73" s="78" t="s">
        <v>642</v>
      </c>
      <c r="H73" s="78" t="s">
        <v>7</v>
      </c>
      <c r="I73" s="78" t="s">
        <v>642</v>
      </c>
      <c r="J73" s="78"/>
      <c r="K73" s="78"/>
      <c r="L73" s="78"/>
      <c r="M73" s="78"/>
      <c r="N73" s="78">
        <v>1</v>
      </c>
      <c r="O73" s="78"/>
      <c r="P73" s="78"/>
      <c r="Q73" s="78"/>
      <c r="R73" s="78">
        <f>SUM(J73+L73+N73+P73+AB73)</f>
        <v>1</v>
      </c>
      <c r="S73" s="78">
        <f aca="true" t="shared" si="5" ref="S73:S104">SUM(K73+M73+O73+Q73+AC73)</f>
        <v>0</v>
      </c>
      <c r="T73" s="78">
        <v>1</v>
      </c>
      <c r="U73" s="78">
        <v>1</v>
      </c>
      <c r="V73" s="78">
        <v>1</v>
      </c>
      <c r="W73" s="78">
        <v>1</v>
      </c>
      <c r="X73" s="78">
        <v>1</v>
      </c>
      <c r="Y73" s="78">
        <v>1</v>
      </c>
      <c r="Z73" s="40"/>
      <c r="AA73" s="40">
        <v>9753250706</v>
      </c>
    </row>
    <row r="74" spans="1:27" s="11" customFormat="1" ht="18.75" customHeight="1">
      <c r="A74" s="40">
        <v>67</v>
      </c>
      <c r="B74" s="50" t="s">
        <v>1610</v>
      </c>
      <c r="C74" s="50" t="s">
        <v>1402</v>
      </c>
      <c r="D74" s="51" t="s">
        <v>1611</v>
      </c>
      <c r="E74" s="40">
        <v>217</v>
      </c>
      <c r="F74" s="81" t="s">
        <v>1511</v>
      </c>
      <c r="G74" s="78" t="s">
        <v>642</v>
      </c>
      <c r="H74" s="78" t="s">
        <v>5</v>
      </c>
      <c r="I74" s="78" t="s">
        <v>642</v>
      </c>
      <c r="J74" s="78">
        <v>1</v>
      </c>
      <c r="K74" s="78"/>
      <c r="L74" s="78"/>
      <c r="M74" s="78"/>
      <c r="N74" s="78"/>
      <c r="O74" s="78"/>
      <c r="P74" s="78"/>
      <c r="Q74" s="78"/>
      <c r="R74" s="78">
        <f>SUM(J74+L74+N74+P74+AB74)</f>
        <v>1</v>
      </c>
      <c r="S74" s="78">
        <f t="shared" si="5"/>
        <v>0</v>
      </c>
      <c r="T74" s="78">
        <v>1</v>
      </c>
      <c r="U74" s="78">
        <v>1</v>
      </c>
      <c r="V74" s="78">
        <v>1</v>
      </c>
      <c r="W74" s="78">
        <v>1</v>
      </c>
      <c r="X74" s="78">
        <v>1</v>
      </c>
      <c r="Y74" s="78">
        <v>1</v>
      </c>
      <c r="Z74" s="40"/>
      <c r="AA74" s="40">
        <v>8959343918</v>
      </c>
    </row>
    <row r="75" spans="1:27" s="11" customFormat="1" ht="18.75" customHeight="1">
      <c r="A75" s="40">
        <v>68</v>
      </c>
      <c r="B75" s="50" t="s">
        <v>1612</v>
      </c>
      <c r="C75" s="69" t="s">
        <v>332</v>
      </c>
      <c r="D75" s="51" t="s">
        <v>1613</v>
      </c>
      <c r="E75" s="40">
        <v>218</v>
      </c>
      <c r="F75" s="81" t="s">
        <v>1511</v>
      </c>
      <c r="G75" s="78" t="s">
        <v>642</v>
      </c>
      <c r="H75" s="78" t="s">
        <v>7</v>
      </c>
      <c r="I75" s="78" t="s">
        <v>642</v>
      </c>
      <c r="J75" s="78"/>
      <c r="K75" s="78"/>
      <c r="L75" s="78"/>
      <c r="M75" s="78"/>
      <c r="N75" s="78">
        <v>1</v>
      </c>
      <c r="O75" s="78"/>
      <c r="P75" s="78"/>
      <c r="Q75" s="78"/>
      <c r="R75" s="78">
        <f>SUM(J75+L75+N75+P75+AB75)</f>
        <v>1</v>
      </c>
      <c r="S75" s="78">
        <f t="shared" si="5"/>
        <v>0</v>
      </c>
      <c r="T75" s="78">
        <v>1</v>
      </c>
      <c r="U75" s="78">
        <v>1</v>
      </c>
      <c r="V75" s="78">
        <v>1</v>
      </c>
      <c r="W75" s="78">
        <v>1</v>
      </c>
      <c r="X75" s="78">
        <v>1</v>
      </c>
      <c r="Y75" s="78">
        <v>1</v>
      </c>
      <c r="Z75" s="40"/>
      <c r="AA75" s="40">
        <v>9752885562</v>
      </c>
    </row>
    <row r="76" spans="1:27" s="11" customFormat="1" ht="18.75" customHeight="1">
      <c r="A76" s="40">
        <v>69</v>
      </c>
      <c r="B76" s="50" t="s">
        <v>1614</v>
      </c>
      <c r="C76" s="50" t="s">
        <v>1593</v>
      </c>
      <c r="D76" s="51" t="s">
        <v>1577</v>
      </c>
      <c r="E76" s="40">
        <v>219</v>
      </c>
      <c r="F76" s="51" t="s">
        <v>1511</v>
      </c>
      <c r="G76" s="78" t="s">
        <v>642</v>
      </c>
      <c r="H76" s="78" t="s">
        <v>7</v>
      </c>
      <c r="I76" s="78" t="s">
        <v>642</v>
      </c>
      <c r="J76" s="78"/>
      <c r="K76" s="78"/>
      <c r="L76" s="78"/>
      <c r="M76" s="78"/>
      <c r="N76" s="78"/>
      <c r="O76" s="78">
        <v>1</v>
      </c>
      <c r="P76" s="78"/>
      <c r="Q76" s="78"/>
      <c r="R76" s="78">
        <f>SUM(J76+L76+N76+P76+AB76)</f>
        <v>0</v>
      </c>
      <c r="S76" s="78">
        <f t="shared" si="5"/>
        <v>1</v>
      </c>
      <c r="T76" s="78">
        <v>1</v>
      </c>
      <c r="U76" s="78">
        <v>1</v>
      </c>
      <c r="V76" s="78">
        <v>1</v>
      </c>
      <c r="W76" s="78">
        <v>1</v>
      </c>
      <c r="X76" s="78">
        <v>1</v>
      </c>
      <c r="Y76" s="78">
        <v>1</v>
      </c>
      <c r="Z76" s="40"/>
      <c r="AA76" s="40">
        <v>8349409005</v>
      </c>
    </row>
    <row r="77" spans="1:27" s="153" customFormat="1" ht="18.75" customHeight="1">
      <c r="A77" s="40">
        <v>70</v>
      </c>
      <c r="B77" s="150" t="s">
        <v>1615</v>
      </c>
      <c r="C77" s="150" t="s">
        <v>1616</v>
      </c>
      <c r="D77" s="151" t="s">
        <v>1617</v>
      </c>
      <c r="E77" s="40">
        <v>220</v>
      </c>
      <c r="F77" s="151" t="s">
        <v>1511</v>
      </c>
      <c r="G77" s="152" t="s">
        <v>642</v>
      </c>
      <c r="H77" s="152" t="s">
        <v>7</v>
      </c>
      <c r="I77" s="152" t="s">
        <v>642</v>
      </c>
      <c r="J77" s="152"/>
      <c r="K77" s="152"/>
      <c r="L77" s="152"/>
      <c r="M77" s="152"/>
      <c r="N77" s="152"/>
      <c r="O77" s="152">
        <v>1</v>
      </c>
      <c r="P77" s="152"/>
      <c r="Q77" s="152"/>
      <c r="R77" s="152">
        <f>SUM(J77+L77+N77+P77+AB77)</f>
        <v>0</v>
      </c>
      <c r="S77" s="152">
        <f t="shared" si="5"/>
        <v>1</v>
      </c>
      <c r="T77" s="152">
        <v>1</v>
      </c>
      <c r="U77" s="152">
        <v>1</v>
      </c>
      <c r="V77" s="152">
        <v>1</v>
      </c>
      <c r="W77" s="152">
        <v>1</v>
      </c>
      <c r="X77" s="152">
        <v>1</v>
      </c>
      <c r="Y77" s="152">
        <v>1</v>
      </c>
      <c r="Z77" s="149"/>
      <c r="AA77" s="149">
        <v>7049722623</v>
      </c>
    </row>
    <row r="78" spans="1:27" s="11" customFormat="1" ht="18.75" customHeight="1">
      <c r="A78" s="40">
        <v>71</v>
      </c>
      <c r="B78" s="50" t="s">
        <v>1618</v>
      </c>
      <c r="C78" s="50" t="s">
        <v>1619</v>
      </c>
      <c r="D78" s="51" t="s">
        <v>1620</v>
      </c>
      <c r="E78" s="40">
        <v>221</v>
      </c>
      <c r="F78" s="81" t="s">
        <v>1621</v>
      </c>
      <c r="G78" s="78" t="s">
        <v>642</v>
      </c>
      <c r="H78" s="78" t="s">
        <v>7</v>
      </c>
      <c r="I78" s="78" t="s">
        <v>642</v>
      </c>
      <c r="J78" s="78"/>
      <c r="K78" s="78"/>
      <c r="L78" s="78"/>
      <c r="M78" s="78"/>
      <c r="N78" s="78"/>
      <c r="O78" s="78">
        <v>1</v>
      </c>
      <c r="P78" s="78"/>
      <c r="Q78" s="78"/>
      <c r="R78" s="78">
        <f aca="true" t="shared" si="6" ref="R78:R93">SUM(J78+L78+N78+P78+AB78)</f>
        <v>0</v>
      </c>
      <c r="S78" s="78">
        <f t="shared" si="5"/>
        <v>1</v>
      </c>
      <c r="T78" s="78">
        <v>1</v>
      </c>
      <c r="U78" s="78">
        <v>1</v>
      </c>
      <c r="V78" s="78">
        <v>1</v>
      </c>
      <c r="W78" s="78">
        <v>1</v>
      </c>
      <c r="X78" s="78">
        <v>1</v>
      </c>
      <c r="Y78" s="78">
        <v>1</v>
      </c>
      <c r="Z78" s="40"/>
      <c r="AA78" s="40">
        <v>9406063130</v>
      </c>
    </row>
    <row r="79" spans="1:27" s="11" customFormat="1" ht="18.75" customHeight="1">
      <c r="A79" s="40">
        <v>72</v>
      </c>
      <c r="B79" s="12" t="s">
        <v>291</v>
      </c>
      <c r="C79" s="12" t="s">
        <v>1622</v>
      </c>
      <c r="D79" s="39" t="s">
        <v>1623</v>
      </c>
      <c r="E79" s="40">
        <v>222</v>
      </c>
      <c r="F79" s="39" t="s">
        <v>1621</v>
      </c>
      <c r="G79" s="10" t="s">
        <v>642</v>
      </c>
      <c r="H79" s="10" t="s">
        <v>7</v>
      </c>
      <c r="I79" s="78" t="s">
        <v>642</v>
      </c>
      <c r="J79" s="78"/>
      <c r="K79" s="78"/>
      <c r="L79" s="78"/>
      <c r="M79" s="78"/>
      <c r="N79" s="78"/>
      <c r="O79" s="78">
        <v>1</v>
      </c>
      <c r="P79" s="78"/>
      <c r="Q79" s="78"/>
      <c r="R79" s="78">
        <f t="shared" si="6"/>
        <v>0</v>
      </c>
      <c r="S79" s="78">
        <f t="shared" si="5"/>
        <v>1</v>
      </c>
      <c r="T79" s="78">
        <v>1</v>
      </c>
      <c r="U79" s="78">
        <v>1</v>
      </c>
      <c r="V79" s="78">
        <v>1</v>
      </c>
      <c r="W79" s="78">
        <v>1</v>
      </c>
      <c r="X79" s="78">
        <v>1</v>
      </c>
      <c r="Y79" s="78">
        <v>1</v>
      </c>
      <c r="Z79" s="40"/>
      <c r="AA79" s="40">
        <v>7440279416</v>
      </c>
    </row>
    <row r="80" spans="1:27" s="11" customFormat="1" ht="18.75" customHeight="1">
      <c r="A80" s="40">
        <v>73</v>
      </c>
      <c r="B80" s="50" t="s">
        <v>1624</v>
      </c>
      <c r="C80" s="50" t="s">
        <v>1625</v>
      </c>
      <c r="D80" s="51" t="s">
        <v>1066</v>
      </c>
      <c r="E80" s="40">
        <v>223</v>
      </c>
      <c r="F80" s="51" t="s">
        <v>1621</v>
      </c>
      <c r="G80" s="78" t="s">
        <v>642</v>
      </c>
      <c r="H80" s="78" t="s">
        <v>6</v>
      </c>
      <c r="I80" s="78" t="s">
        <v>642</v>
      </c>
      <c r="J80" s="78"/>
      <c r="K80" s="78"/>
      <c r="L80" s="78">
        <v>1</v>
      </c>
      <c r="M80" s="78"/>
      <c r="N80" s="78"/>
      <c r="O80" s="78"/>
      <c r="P80" s="78"/>
      <c r="Q80" s="78"/>
      <c r="R80" s="78">
        <f t="shared" si="6"/>
        <v>1</v>
      </c>
      <c r="S80" s="78">
        <f t="shared" si="5"/>
        <v>0</v>
      </c>
      <c r="T80" s="78">
        <v>1</v>
      </c>
      <c r="U80" s="78">
        <v>1</v>
      </c>
      <c r="V80" s="78">
        <v>1</v>
      </c>
      <c r="W80" s="78">
        <v>1</v>
      </c>
      <c r="X80" s="78">
        <v>1</v>
      </c>
      <c r="Y80" s="78">
        <v>1</v>
      </c>
      <c r="Z80" s="40"/>
      <c r="AA80" s="40">
        <v>9165533154</v>
      </c>
    </row>
    <row r="81" spans="1:27" s="11" customFormat="1" ht="18.75" customHeight="1">
      <c r="A81" s="40">
        <v>74</v>
      </c>
      <c r="B81" s="50" t="s">
        <v>1626</v>
      </c>
      <c r="C81" s="50" t="s">
        <v>1627</v>
      </c>
      <c r="D81" s="51" t="s">
        <v>1628</v>
      </c>
      <c r="E81" s="40">
        <v>224</v>
      </c>
      <c r="F81" s="81" t="s">
        <v>1621</v>
      </c>
      <c r="G81" s="78" t="s">
        <v>642</v>
      </c>
      <c r="H81" s="78" t="s">
        <v>7</v>
      </c>
      <c r="I81" s="78" t="s">
        <v>642</v>
      </c>
      <c r="J81" s="78"/>
      <c r="K81" s="78"/>
      <c r="L81" s="78"/>
      <c r="M81" s="78"/>
      <c r="N81" s="78">
        <v>1</v>
      </c>
      <c r="O81" s="78"/>
      <c r="P81" s="78"/>
      <c r="Q81" s="78"/>
      <c r="R81" s="78">
        <f t="shared" si="6"/>
        <v>1</v>
      </c>
      <c r="S81" s="78">
        <f t="shared" si="5"/>
        <v>0</v>
      </c>
      <c r="T81" s="78">
        <v>1</v>
      </c>
      <c r="U81" s="78">
        <v>1</v>
      </c>
      <c r="V81" s="78">
        <v>1</v>
      </c>
      <c r="W81" s="78">
        <v>1</v>
      </c>
      <c r="X81" s="78">
        <v>1</v>
      </c>
      <c r="Y81" s="78">
        <v>1</v>
      </c>
      <c r="Z81" s="40"/>
      <c r="AA81" s="40">
        <v>9644585464</v>
      </c>
    </row>
    <row r="82" spans="1:27" s="11" customFormat="1" ht="18.75" customHeight="1">
      <c r="A82" s="40">
        <v>75</v>
      </c>
      <c r="B82" s="50" t="s">
        <v>1629</v>
      </c>
      <c r="C82" s="50" t="s">
        <v>435</v>
      </c>
      <c r="D82" s="51" t="s">
        <v>1630</v>
      </c>
      <c r="E82" s="40">
        <v>225</v>
      </c>
      <c r="F82" s="51" t="s">
        <v>1621</v>
      </c>
      <c r="G82" s="78" t="s">
        <v>642</v>
      </c>
      <c r="H82" s="78" t="s">
        <v>6</v>
      </c>
      <c r="I82" s="78" t="s">
        <v>642</v>
      </c>
      <c r="J82" s="78"/>
      <c r="K82" s="78"/>
      <c r="L82" s="78"/>
      <c r="M82" s="78">
        <v>1</v>
      </c>
      <c r="N82" s="78"/>
      <c r="O82" s="78"/>
      <c r="P82" s="78"/>
      <c r="Q82" s="78"/>
      <c r="R82" s="78">
        <f t="shared" si="6"/>
        <v>0</v>
      </c>
      <c r="S82" s="78">
        <f t="shared" si="5"/>
        <v>1</v>
      </c>
      <c r="T82" s="78">
        <v>1</v>
      </c>
      <c r="U82" s="78">
        <v>1</v>
      </c>
      <c r="V82" s="78">
        <v>1</v>
      </c>
      <c r="W82" s="78">
        <v>1</v>
      </c>
      <c r="X82" s="78">
        <v>1</v>
      </c>
      <c r="Y82" s="78">
        <v>1</v>
      </c>
      <c r="Z82" s="40"/>
      <c r="AA82" s="40">
        <v>7566698547</v>
      </c>
    </row>
    <row r="83" spans="1:27" s="11" customFormat="1" ht="18.75" customHeight="1">
      <c r="A83" s="40">
        <v>76</v>
      </c>
      <c r="B83" s="50" t="s">
        <v>1631</v>
      </c>
      <c r="C83" s="50" t="s">
        <v>1632</v>
      </c>
      <c r="D83" s="51" t="s">
        <v>1633</v>
      </c>
      <c r="E83" s="40">
        <v>226</v>
      </c>
      <c r="F83" s="51" t="s">
        <v>1621</v>
      </c>
      <c r="G83" s="78" t="s">
        <v>642</v>
      </c>
      <c r="H83" s="78" t="s">
        <v>5</v>
      </c>
      <c r="I83" s="78" t="s">
        <v>642</v>
      </c>
      <c r="J83" s="78"/>
      <c r="K83" s="78">
        <v>1</v>
      </c>
      <c r="L83" s="78"/>
      <c r="M83" s="78"/>
      <c r="N83" s="78"/>
      <c r="O83" s="78"/>
      <c r="P83" s="78"/>
      <c r="Q83" s="78"/>
      <c r="R83" s="78">
        <f t="shared" si="6"/>
        <v>0</v>
      </c>
      <c r="S83" s="78">
        <f t="shared" si="5"/>
        <v>1</v>
      </c>
      <c r="T83" s="78">
        <v>1</v>
      </c>
      <c r="U83" s="78">
        <v>1</v>
      </c>
      <c r="V83" s="78">
        <v>1</v>
      </c>
      <c r="W83" s="78">
        <v>1</v>
      </c>
      <c r="X83" s="78">
        <v>1</v>
      </c>
      <c r="Y83" s="78">
        <v>1</v>
      </c>
      <c r="Z83" s="40"/>
      <c r="AA83" s="40">
        <v>8435620064</v>
      </c>
    </row>
    <row r="84" spans="1:27" s="11" customFormat="1" ht="18.75" customHeight="1">
      <c r="A84" s="40">
        <v>77</v>
      </c>
      <c r="B84" s="50" t="s">
        <v>1634</v>
      </c>
      <c r="C84" s="50" t="s">
        <v>1635</v>
      </c>
      <c r="D84" s="51" t="s">
        <v>1145</v>
      </c>
      <c r="E84" s="40">
        <v>227</v>
      </c>
      <c r="F84" s="81" t="s">
        <v>1636</v>
      </c>
      <c r="G84" s="78" t="s">
        <v>642</v>
      </c>
      <c r="H84" s="78" t="s">
        <v>6</v>
      </c>
      <c r="I84" s="78" t="s">
        <v>642</v>
      </c>
      <c r="J84" s="78"/>
      <c r="K84" s="78"/>
      <c r="L84" s="78">
        <v>1</v>
      </c>
      <c r="M84" s="78"/>
      <c r="N84" s="78"/>
      <c r="O84" s="78"/>
      <c r="P84" s="78"/>
      <c r="Q84" s="78"/>
      <c r="R84" s="78">
        <f t="shared" si="6"/>
        <v>1</v>
      </c>
      <c r="S84" s="78">
        <f t="shared" si="5"/>
        <v>0</v>
      </c>
      <c r="T84" s="78">
        <v>1</v>
      </c>
      <c r="U84" s="78">
        <v>1</v>
      </c>
      <c r="V84" s="78">
        <v>1</v>
      </c>
      <c r="W84" s="78">
        <v>1</v>
      </c>
      <c r="X84" s="78">
        <v>1</v>
      </c>
      <c r="Y84" s="78">
        <v>1</v>
      </c>
      <c r="Z84" s="40"/>
      <c r="AA84" s="40">
        <v>8225089565</v>
      </c>
    </row>
    <row r="85" spans="1:27" s="11" customFormat="1" ht="18.75" customHeight="1">
      <c r="A85" s="40">
        <v>78</v>
      </c>
      <c r="B85" s="50" t="s">
        <v>1637</v>
      </c>
      <c r="C85" s="50" t="s">
        <v>236</v>
      </c>
      <c r="D85" s="40" t="s">
        <v>1638</v>
      </c>
      <c r="E85" s="40">
        <v>228</v>
      </c>
      <c r="F85" s="81" t="s">
        <v>1621</v>
      </c>
      <c r="G85" s="78" t="s">
        <v>642</v>
      </c>
      <c r="H85" s="78" t="s">
        <v>5</v>
      </c>
      <c r="I85" s="78" t="s">
        <v>642</v>
      </c>
      <c r="J85" s="78">
        <v>1</v>
      </c>
      <c r="K85" s="78"/>
      <c r="L85" s="78"/>
      <c r="M85" s="78"/>
      <c r="N85" s="78"/>
      <c r="O85" s="78"/>
      <c r="P85" s="78"/>
      <c r="Q85" s="78"/>
      <c r="R85" s="78">
        <f t="shared" si="6"/>
        <v>1</v>
      </c>
      <c r="S85" s="78">
        <f t="shared" si="5"/>
        <v>0</v>
      </c>
      <c r="T85" s="78">
        <v>1</v>
      </c>
      <c r="U85" s="78">
        <v>1</v>
      </c>
      <c r="V85" s="78">
        <v>1</v>
      </c>
      <c r="W85" s="78">
        <v>1</v>
      </c>
      <c r="X85" s="78">
        <v>1</v>
      </c>
      <c r="Y85" s="78">
        <v>1</v>
      </c>
      <c r="Z85" s="40"/>
      <c r="AA85" s="40">
        <v>8427166580</v>
      </c>
    </row>
    <row r="86" spans="1:27" s="11" customFormat="1" ht="18.75" customHeight="1">
      <c r="A86" s="40">
        <v>79</v>
      </c>
      <c r="B86" s="50" t="s">
        <v>614</v>
      </c>
      <c r="C86" s="50" t="s">
        <v>650</v>
      </c>
      <c r="D86" s="51" t="s">
        <v>1568</v>
      </c>
      <c r="E86" s="40">
        <v>229</v>
      </c>
      <c r="F86" s="51" t="s">
        <v>1621</v>
      </c>
      <c r="G86" s="78" t="s">
        <v>642</v>
      </c>
      <c r="H86" s="78" t="s">
        <v>5</v>
      </c>
      <c r="I86" s="78" t="s">
        <v>642</v>
      </c>
      <c r="J86" s="78"/>
      <c r="K86" s="78">
        <v>1</v>
      </c>
      <c r="L86" s="78"/>
      <c r="M86" s="78"/>
      <c r="N86" s="78"/>
      <c r="O86" s="78"/>
      <c r="P86" s="78"/>
      <c r="Q86" s="78"/>
      <c r="R86" s="78">
        <f t="shared" si="6"/>
        <v>0</v>
      </c>
      <c r="S86" s="78">
        <f t="shared" si="5"/>
        <v>1</v>
      </c>
      <c r="T86" s="78">
        <v>1</v>
      </c>
      <c r="U86" s="78">
        <v>1</v>
      </c>
      <c r="V86" s="78">
        <v>1</v>
      </c>
      <c r="W86" s="78">
        <v>1</v>
      </c>
      <c r="X86" s="78">
        <v>1</v>
      </c>
      <c r="Y86" s="78">
        <v>1</v>
      </c>
      <c r="Z86" s="40"/>
      <c r="AA86" s="40">
        <v>8461048345</v>
      </c>
    </row>
    <row r="87" spans="1:27" s="153" customFormat="1" ht="18.75" customHeight="1">
      <c r="A87" s="40">
        <v>80</v>
      </c>
      <c r="B87" s="150" t="s">
        <v>1639</v>
      </c>
      <c r="C87" s="150" t="s">
        <v>589</v>
      </c>
      <c r="D87" s="151" t="s">
        <v>1640</v>
      </c>
      <c r="E87" s="40">
        <v>230</v>
      </c>
      <c r="F87" s="149" t="s">
        <v>1621</v>
      </c>
      <c r="G87" s="152" t="s">
        <v>642</v>
      </c>
      <c r="H87" s="152" t="s">
        <v>5</v>
      </c>
      <c r="I87" s="152" t="s">
        <v>642</v>
      </c>
      <c r="J87" s="152"/>
      <c r="K87" s="152">
        <v>1</v>
      </c>
      <c r="L87" s="152"/>
      <c r="M87" s="152"/>
      <c r="N87" s="152"/>
      <c r="O87" s="152"/>
      <c r="P87" s="152"/>
      <c r="Q87" s="152"/>
      <c r="R87" s="152">
        <f t="shared" si="6"/>
        <v>0</v>
      </c>
      <c r="S87" s="152">
        <f t="shared" si="5"/>
        <v>1</v>
      </c>
      <c r="T87" s="152">
        <v>1</v>
      </c>
      <c r="U87" s="152">
        <v>1</v>
      </c>
      <c r="V87" s="152">
        <v>1</v>
      </c>
      <c r="W87" s="152">
        <v>1</v>
      </c>
      <c r="X87" s="152">
        <v>1</v>
      </c>
      <c r="Y87" s="152">
        <v>1</v>
      </c>
      <c r="Z87" s="149"/>
      <c r="AA87" s="149">
        <v>9111262063</v>
      </c>
    </row>
    <row r="88" spans="1:27" s="11" customFormat="1" ht="18.75" customHeight="1">
      <c r="A88" s="40">
        <v>81</v>
      </c>
      <c r="B88" s="50" t="s">
        <v>1685</v>
      </c>
      <c r="C88" s="50" t="s">
        <v>567</v>
      </c>
      <c r="D88" s="51" t="s">
        <v>1686</v>
      </c>
      <c r="E88" s="40">
        <v>231</v>
      </c>
      <c r="F88" s="81" t="s">
        <v>1682</v>
      </c>
      <c r="G88" s="78" t="s">
        <v>642</v>
      </c>
      <c r="H88" s="78" t="s">
        <v>5</v>
      </c>
      <c r="I88" s="78" t="s">
        <v>642</v>
      </c>
      <c r="J88" s="78">
        <v>1</v>
      </c>
      <c r="K88" s="78"/>
      <c r="L88" s="78"/>
      <c r="M88" s="78"/>
      <c r="N88" s="78"/>
      <c r="O88" s="78"/>
      <c r="P88" s="78"/>
      <c r="Q88" s="78"/>
      <c r="R88" s="78">
        <f t="shared" si="6"/>
        <v>1</v>
      </c>
      <c r="S88" s="78">
        <f t="shared" si="5"/>
        <v>0</v>
      </c>
      <c r="T88" s="78">
        <v>1</v>
      </c>
      <c r="U88" s="78">
        <v>1</v>
      </c>
      <c r="V88" s="78">
        <v>1</v>
      </c>
      <c r="W88" s="78">
        <v>1</v>
      </c>
      <c r="X88" s="78">
        <v>1</v>
      </c>
      <c r="Y88" s="78">
        <v>1</v>
      </c>
      <c r="Z88" s="40"/>
      <c r="AA88" s="40">
        <v>7869850769</v>
      </c>
    </row>
    <row r="89" spans="1:27" s="11" customFormat="1" ht="18.75" customHeight="1">
      <c r="A89" s="40">
        <v>82</v>
      </c>
      <c r="B89" s="50" t="s">
        <v>245</v>
      </c>
      <c r="C89" s="50" t="s">
        <v>451</v>
      </c>
      <c r="D89" s="51" t="s">
        <v>1687</v>
      </c>
      <c r="E89" s="40">
        <v>232</v>
      </c>
      <c r="F89" s="81" t="s">
        <v>1682</v>
      </c>
      <c r="G89" s="78" t="s">
        <v>642</v>
      </c>
      <c r="H89" s="78" t="s">
        <v>5</v>
      </c>
      <c r="I89" s="78" t="s">
        <v>642</v>
      </c>
      <c r="J89" s="78"/>
      <c r="K89" s="78">
        <v>1</v>
      </c>
      <c r="L89" s="78"/>
      <c r="M89" s="78"/>
      <c r="N89" s="78"/>
      <c r="O89" s="78"/>
      <c r="P89" s="78"/>
      <c r="Q89" s="78"/>
      <c r="R89" s="78">
        <f t="shared" si="6"/>
        <v>0</v>
      </c>
      <c r="S89" s="78">
        <f t="shared" si="5"/>
        <v>1</v>
      </c>
      <c r="T89" s="78">
        <v>1</v>
      </c>
      <c r="U89" s="78">
        <v>1</v>
      </c>
      <c r="V89" s="78">
        <v>1</v>
      </c>
      <c r="W89" s="78">
        <v>1</v>
      </c>
      <c r="X89" s="78">
        <v>1</v>
      </c>
      <c r="Y89" s="78">
        <v>1</v>
      </c>
      <c r="Z89" s="40"/>
      <c r="AA89" s="40">
        <v>9981227398</v>
      </c>
    </row>
    <row r="90" spans="1:27" s="11" customFormat="1" ht="18.75" customHeight="1">
      <c r="A90" s="40">
        <v>83</v>
      </c>
      <c r="B90" s="50" t="s">
        <v>213</v>
      </c>
      <c r="C90" s="50" t="s">
        <v>1688</v>
      </c>
      <c r="D90" s="51" t="s">
        <v>1689</v>
      </c>
      <c r="E90" s="40">
        <v>233</v>
      </c>
      <c r="F90" s="51" t="s">
        <v>1682</v>
      </c>
      <c r="G90" s="78" t="s">
        <v>642</v>
      </c>
      <c r="H90" s="78" t="s">
        <v>5</v>
      </c>
      <c r="I90" s="78" t="s">
        <v>642</v>
      </c>
      <c r="J90" s="78">
        <v>1</v>
      </c>
      <c r="K90" s="78"/>
      <c r="L90" s="78"/>
      <c r="M90" s="78"/>
      <c r="N90" s="78"/>
      <c r="O90" s="78"/>
      <c r="P90" s="78"/>
      <c r="Q90" s="78"/>
      <c r="R90" s="78">
        <f t="shared" si="6"/>
        <v>1</v>
      </c>
      <c r="S90" s="78">
        <f t="shared" si="5"/>
        <v>0</v>
      </c>
      <c r="T90" s="78">
        <v>1</v>
      </c>
      <c r="U90" s="78">
        <v>1</v>
      </c>
      <c r="V90" s="78">
        <v>1</v>
      </c>
      <c r="W90" s="78">
        <v>1</v>
      </c>
      <c r="X90" s="78">
        <v>1</v>
      </c>
      <c r="Y90" s="78">
        <v>1</v>
      </c>
      <c r="Z90" s="40"/>
      <c r="AA90" s="40">
        <v>9993643405</v>
      </c>
    </row>
    <row r="91" spans="1:27" s="153" customFormat="1" ht="18.75" customHeight="1">
      <c r="A91" s="40">
        <v>84</v>
      </c>
      <c r="B91" s="150" t="s">
        <v>409</v>
      </c>
      <c r="C91" s="150" t="s">
        <v>1690</v>
      </c>
      <c r="D91" s="149" t="s">
        <v>1691</v>
      </c>
      <c r="E91" s="40">
        <v>234</v>
      </c>
      <c r="F91" s="151" t="s">
        <v>1682</v>
      </c>
      <c r="G91" s="152" t="s">
        <v>642</v>
      </c>
      <c r="H91" s="152" t="s">
        <v>7</v>
      </c>
      <c r="I91" s="152" t="s">
        <v>642</v>
      </c>
      <c r="J91" s="152"/>
      <c r="K91" s="152"/>
      <c r="L91" s="152"/>
      <c r="M91" s="152"/>
      <c r="N91" s="152">
        <v>1</v>
      </c>
      <c r="O91" s="152"/>
      <c r="P91" s="152"/>
      <c r="Q91" s="152"/>
      <c r="R91" s="152">
        <f t="shared" si="6"/>
        <v>1</v>
      </c>
      <c r="S91" s="152">
        <f t="shared" si="5"/>
        <v>0</v>
      </c>
      <c r="T91" s="152">
        <v>1</v>
      </c>
      <c r="U91" s="152">
        <v>1</v>
      </c>
      <c r="V91" s="152">
        <v>1</v>
      </c>
      <c r="W91" s="152">
        <v>1</v>
      </c>
      <c r="X91" s="152">
        <v>1</v>
      </c>
      <c r="Y91" s="152">
        <v>1</v>
      </c>
      <c r="Z91" s="149"/>
      <c r="AA91" s="149">
        <v>7389422709</v>
      </c>
    </row>
    <row r="92" spans="1:27" s="11" customFormat="1" ht="18.75" customHeight="1">
      <c r="A92" s="40">
        <v>85</v>
      </c>
      <c r="B92" s="50" t="s">
        <v>1730</v>
      </c>
      <c r="C92" s="50" t="s">
        <v>1731</v>
      </c>
      <c r="D92" s="51" t="s">
        <v>1083</v>
      </c>
      <c r="E92" s="40">
        <v>235</v>
      </c>
      <c r="F92" s="81" t="s">
        <v>1732</v>
      </c>
      <c r="G92" s="78" t="s">
        <v>642</v>
      </c>
      <c r="H92" s="78" t="s">
        <v>7</v>
      </c>
      <c r="I92" s="78" t="s">
        <v>642</v>
      </c>
      <c r="J92" s="78"/>
      <c r="K92" s="78"/>
      <c r="L92" s="78"/>
      <c r="M92" s="78"/>
      <c r="N92" s="78"/>
      <c r="O92" s="78">
        <v>1</v>
      </c>
      <c r="P92" s="78"/>
      <c r="Q92" s="78"/>
      <c r="R92" s="78">
        <f t="shared" si="6"/>
        <v>0</v>
      </c>
      <c r="S92" s="78">
        <f t="shared" si="5"/>
        <v>1</v>
      </c>
      <c r="T92" s="78">
        <v>1</v>
      </c>
      <c r="U92" s="78">
        <v>1</v>
      </c>
      <c r="V92" s="78">
        <v>1</v>
      </c>
      <c r="W92" s="78">
        <v>1</v>
      </c>
      <c r="X92" s="78">
        <v>1</v>
      </c>
      <c r="Y92" s="78">
        <v>1</v>
      </c>
      <c r="Z92" s="40"/>
      <c r="AA92" s="40">
        <v>7898588566</v>
      </c>
    </row>
    <row r="93" spans="1:27" s="153" customFormat="1" ht="18.75" customHeight="1">
      <c r="A93" s="40">
        <v>86</v>
      </c>
      <c r="B93" s="154" t="s">
        <v>1733</v>
      </c>
      <c r="C93" s="150" t="s">
        <v>1734</v>
      </c>
      <c r="D93" s="151" t="s">
        <v>1735</v>
      </c>
      <c r="E93" s="40">
        <v>236</v>
      </c>
      <c r="F93" s="151" t="s">
        <v>1732</v>
      </c>
      <c r="G93" s="152" t="s">
        <v>642</v>
      </c>
      <c r="H93" s="152" t="s">
        <v>6</v>
      </c>
      <c r="I93" s="152" t="s">
        <v>642</v>
      </c>
      <c r="J93" s="152"/>
      <c r="K93" s="152"/>
      <c r="L93" s="152">
        <v>1</v>
      </c>
      <c r="M93" s="152"/>
      <c r="N93" s="152"/>
      <c r="O93" s="152"/>
      <c r="P93" s="152"/>
      <c r="Q93" s="152"/>
      <c r="R93" s="152">
        <f t="shared" si="6"/>
        <v>1</v>
      </c>
      <c r="S93" s="152">
        <f t="shared" si="5"/>
        <v>0</v>
      </c>
      <c r="T93" s="152">
        <v>1</v>
      </c>
      <c r="U93" s="152">
        <v>1</v>
      </c>
      <c r="V93" s="152">
        <v>1</v>
      </c>
      <c r="W93" s="152">
        <v>1</v>
      </c>
      <c r="X93" s="152">
        <v>1</v>
      </c>
      <c r="Y93" s="152">
        <v>1</v>
      </c>
      <c r="Z93" s="149"/>
      <c r="AA93" s="149">
        <v>8435330030</v>
      </c>
    </row>
    <row r="94" spans="1:28" s="23" customFormat="1" ht="18.75" customHeight="1">
      <c r="A94" s="40">
        <v>87</v>
      </c>
      <c r="B94" s="85" t="s">
        <v>1773</v>
      </c>
      <c r="C94" s="85" t="s">
        <v>1774</v>
      </c>
      <c r="D94" s="156" t="s">
        <v>1775</v>
      </c>
      <c r="E94" s="40">
        <v>237</v>
      </c>
      <c r="F94" s="157" t="s">
        <v>1766</v>
      </c>
      <c r="G94" s="87" t="s">
        <v>642</v>
      </c>
      <c r="H94" s="87" t="s">
        <v>5</v>
      </c>
      <c r="I94" s="87" t="s">
        <v>642</v>
      </c>
      <c r="J94" s="87">
        <v>1</v>
      </c>
      <c r="K94" s="87"/>
      <c r="L94" s="87"/>
      <c r="M94" s="87"/>
      <c r="N94" s="87"/>
      <c r="O94" s="87"/>
      <c r="P94" s="87"/>
      <c r="Q94" s="87"/>
      <c r="R94" s="87">
        <v>1</v>
      </c>
      <c r="S94" s="87">
        <f t="shared" si="5"/>
        <v>0</v>
      </c>
      <c r="T94" s="87">
        <v>1</v>
      </c>
      <c r="U94" s="87">
        <v>1</v>
      </c>
      <c r="V94" s="87">
        <v>1</v>
      </c>
      <c r="W94" s="87">
        <v>1</v>
      </c>
      <c r="X94" s="87">
        <v>1</v>
      </c>
      <c r="Y94" s="87">
        <v>1</v>
      </c>
      <c r="Z94" s="155"/>
      <c r="AA94" s="155">
        <v>9516267261</v>
      </c>
      <c r="AB94" s="183" t="s">
        <v>3581</v>
      </c>
    </row>
    <row r="95" spans="1:27" s="11" customFormat="1" ht="18.75" customHeight="1">
      <c r="A95" s="40">
        <v>88</v>
      </c>
      <c r="B95" s="50" t="s">
        <v>1925</v>
      </c>
      <c r="C95" s="50" t="s">
        <v>628</v>
      </c>
      <c r="D95" s="51" t="s">
        <v>1926</v>
      </c>
      <c r="E95" s="40">
        <v>238</v>
      </c>
      <c r="F95" s="51" t="s">
        <v>1766</v>
      </c>
      <c r="G95" s="78" t="s">
        <v>642</v>
      </c>
      <c r="H95" s="78" t="s">
        <v>6</v>
      </c>
      <c r="I95" s="78" t="s">
        <v>642</v>
      </c>
      <c r="J95" s="78"/>
      <c r="K95" s="78"/>
      <c r="L95" s="78">
        <v>1</v>
      </c>
      <c r="M95" s="78"/>
      <c r="N95" s="78"/>
      <c r="O95" s="78"/>
      <c r="P95" s="78"/>
      <c r="Q95" s="78"/>
      <c r="R95" s="78">
        <f aca="true" t="shared" si="7" ref="R95:R104">SUM(J95+L95+N95+P95+AB95)</f>
        <v>1</v>
      </c>
      <c r="S95" s="78">
        <f t="shared" si="5"/>
        <v>0</v>
      </c>
      <c r="T95" s="78">
        <v>1</v>
      </c>
      <c r="U95" s="78">
        <v>1</v>
      </c>
      <c r="V95" s="78">
        <v>1</v>
      </c>
      <c r="W95" s="78">
        <v>1</v>
      </c>
      <c r="X95" s="78">
        <v>1</v>
      </c>
      <c r="Y95" s="78">
        <v>1</v>
      </c>
      <c r="Z95" s="40"/>
      <c r="AA95" s="40">
        <v>9179315933</v>
      </c>
    </row>
    <row r="96" spans="1:27" s="11" customFormat="1" ht="18.75" customHeight="1">
      <c r="A96" s="40">
        <v>89</v>
      </c>
      <c r="B96" s="50" t="s">
        <v>1927</v>
      </c>
      <c r="C96" s="50" t="s">
        <v>1928</v>
      </c>
      <c r="D96" s="51" t="s">
        <v>1929</v>
      </c>
      <c r="E96" s="40">
        <v>239</v>
      </c>
      <c r="F96" s="51" t="s">
        <v>1766</v>
      </c>
      <c r="G96" s="78"/>
      <c r="H96" s="78" t="s">
        <v>6</v>
      </c>
      <c r="I96" s="78" t="s">
        <v>642</v>
      </c>
      <c r="J96" s="78"/>
      <c r="K96" s="78"/>
      <c r="L96" s="78">
        <v>1</v>
      </c>
      <c r="M96" s="78"/>
      <c r="N96" s="78"/>
      <c r="O96" s="78"/>
      <c r="P96" s="78"/>
      <c r="Q96" s="78"/>
      <c r="R96" s="78">
        <f t="shared" si="7"/>
        <v>1</v>
      </c>
      <c r="S96" s="78">
        <f t="shared" si="5"/>
        <v>0</v>
      </c>
      <c r="T96" s="78">
        <v>1</v>
      </c>
      <c r="U96" s="78">
        <v>1</v>
      </c>
      <c r="V96" s="78">
        <v>1</v>
      </c>
      <c r="W96" s="78">
        <v>1</v>
      </c>
      <c r="X96" s="78">
        <v>1</v>
      </c>
      <c r="Y96" s="78">
        <v>1</v>
      </c>
      <c r="Z96" s="40"/>
      <c r="AA96" s="40">
        <v>7693973940</v>
      </c>
    </row>
    <row r="97" spans="1:27" s="11" customFormat="1" ht="18.75" customHeight="1">
      <c r="A97" s="40">
        <v>90</v>
      </c>
      <c r="B97" s="50" t="s">
        <v>1930</v>
      </c>
      <c r="C97" s="50" t="s">
        <v>1931</v>
      </c>
      <c r="D97" s="51" t="s">
        <v>1932</v>
      </c>
      <c r="E97" s="40">
        <v>240</v>
      </c>
      <c r="F97" s="51" t="s">
        <v>1766</v>
      </c>
      <c r="G97" s="78" t="s">
        <v>642</v>
      </c>
      <c r="H97" s="78" t="s">
        <v>5</v>
      </c>
      <c r="I97" s="78" t="s">
        <v>642</v>
      </c>
      <c r="J97" s="78"/>
      <c r="K97" s="78">
        <v>1</v>
      </c>
      <c r="L97" s="78"/>
      <c r="M97" s="78"/>
      <c r="N97" s="78"/>
      <c r="O97" s="78"/>
      <c r="P97" s="78"/>
      <c r="Q97" s="78"/>
      <c r="R97" s="78">
        <f t="shared" si="7"/>
        <v>0</v>
      </c>
      <c r="S97" s="78">
        <f t="shared" si="5"/>
        <v>1</v>
      </c>
      <c r="T97" s="78">
        <v>1</v>
      </c>
      <c r="U97" s="78">
        <v>1</v>
      </c>
      <c r="V97" s="78">
        <v>1</v>
      </c>
      <c r="W97" s="78">
        <v>1</v>
      </c>
      <c r="X97" s="78">
        <v>1</v>
      </c>
      <c r="Y97" s="78">
        <v>1</v>
      </c>
      <c r="Z97" s="40"/>
      <c r="AA97" s="40">
        <v>7587304993</v>
      </c>
    </row>
    <row r="98" spans="1:27" s="11" customFormat="1" ht="18.75" customHeight="1">
      <c r="A98" s="40">
        <v>91</v>
      </c>
      <c r="B98" s="50" t="s">
        <v>1933</v>
      </c>
      <c r="C98" s="50" t="s">
        <v>1934</v>
      </c>
      <c r="D98" s="51" t="s">
        <v>1935</v>
      </c>
      <c r="E98" s="40">
        <v>241</v>
      </c>
      <c r="F98" s="51" t="s">
        <v>1766</v>
      </c>
      <c r="G98" s="78"/>
      <c r="H98" s="78" t="s">
        <v>5</v>
      </c>
      <c r="I98" s="78" t="s">
        <v>642</v>
      </c>
      <c r="J98" s="78">
        <v>1</v>
      </c>
      <c r="K98" s="78"/>
      <c r="L98" s="78"/>
      <c r="M98" s="78"/>
      <c r="N98" s="78"/>
      <c r="O98" s="78"/>
      <c r="P98" s="78"/>
      <c r="Q98" s="78"/>
      <c r="R98" s="78">
        <f t="shared" si="7"/>
        <v>1</v>
      </c>
      <c r="S98" s="78">
        <f t="shared" si="5"/>
        <v>0</v>
      </c>
      <c r="T98" s="78">
        <v>1</v>
      </c>
      <c r="U98" s="78">
        <v>1</v>
      </c>
      <c r="V98" s="78">
        <v>1</v>
      </c>
      <c r="W98" s="78">
        <v>1</v>
      </c>
      <c r="X98" s="78">
        <v>1</v>
      </c>
      <c r="Y98" s="78">
        <v>1</v>
      </c>
      <c r="Z98" s="40"/>
      <c r="AA98" s="40">
        <v>7354824435</v>
      </c>
    </row>
    <row r="99" spans="1:27" s="11" customFormat="1" ht="18.75" customHeight="1">
      <c r="A99" s="40">
        <v>92</v>
      </c>
      <c r="B99" s="50" t="s">
        <v>1936</v>
      </c>
      <c r="C99" s="50" t="s">
        <v>1937</v>
      </c>
      <c r="D99" s="51" t="s">
        <v>1938</v>
      </c>
      <c r="E99" s="40">
        <v>242</v>
      </c>
      <c r="F99" s="51" t="s">
        <v>1766</v>
      </c>
      <c r="G99" s="78"/>
      <c r="H99" s="78" t="s">
        <v>5</v>
      </c>
      <c r="I99" s="78" t="s">
        <v>642</v>
      </c>
      <c r="J99" s="78"/>
      <c r="K99" s="78">
        <v>1</v>
      </c>
      <c r="L99" s="78"/>
      <c r="M99" s="78"/>
      <c r="N99" s="78"/>
      <c r="O99" s="78"/>
      <c r="P99" s="78"/>
      <c r="Q99" s="78"/>
      <c r="R99" s="78">
        <f t="shared" si="7"/>
        <v>0</v>
      </c>
      <c r="S99" s="78">
        <f t="shared" si="5"/>
        <v>1</v>
      </c>
      <c r="T99" s="78">
        <v>1</v>
      </c>
      <c r="U99" s="78">
        <v>1</v>
      </c>
      <c r="V99" s="78">
        <v>1</v>
      </c>
      <c r="W99" s="78">
        <v>1</v>
      </c>
      <c r="X99" s="78">
        <v>1</v>
      </c>
      <c r="Y99" s="78">
        <v>1</v>
      </c>
      <c r="Z99" s="40"/>
      <c r="AA99" s="40">
        <v>8827061929</v>
      </c>
    </row>
    <row r="100" spans="1:27" s="153" customFormat="1" ht="18.75" customHeight="1">
      <c r="A100" s="40">
        <v>93</v>
      </c>
      <c r="B100" s="150" t="s">
        <v>628</v>
      </c>
      <c r="C100" s="150" t="s">
        <v>1939</v>
      </c>
      <c r="D100" s="151" t="s">
        <v>1940</v>
      </c>
      <c r="E100" s="40">
        <v>243</v>
      </c>
      <c r="F100" s="151" t="s">
        <v>1766</v>
      </c>
      <c r="G100" s="152"/>
      <c r="H100" s="152" t="s">
        <v>5</v>
      </c>
      <c r="I100" s="152" t="s">
        <v>642</v>
      </c>
      <c r="J100" s="152">
        <v>1</v>
      </c>
      <c r="K100" s="152"/>
      <c r="L100" s="152"/>
      <c r="M100" s="152"/>
      <c r="N100" s="152"/>
      <c r="O100" s="152"/>
      <c r="P100" s="152"/>
      <c r="Q100" s="152"/>
      <c r="R100" s="152">
        <f t="shared" si="7"/>
        <v>1</v>
      </c>
      <c r="S100" s="152">
        <f t="shared" si="5"/>
        <v>0</v>
      </c>
      <c r="T100" s="152">
        <v>1</v>
      </c>
      <c r="U100" s="152">
        <v>1</v>
      </c>
      <c r="V100" s="152">
        <v>1</v>
      </c>
      <c r="W100" s="152">
        <v>1</v>
      </c>
      <c r="X100" s="152">
        <v>1</v>
      </c>
      <c r="Y100" s="152">
        <v>1</v>
      </c>
      <c r="Z100" s="149"/>
      <c r="AA100" s="149">
        <v>7747886465</v>
      </c>
    </row>
    <row r="101" spans="1:27" s="11" customFormat="1" ht="18.75" customHeight="1">
      <c r="A101" s="40">
        <v>94</v>
      </c>
      <c r="B101" s="50" t="s">
        <v>2074</v>
      </c>
      <c r="C101" s="50" t="s">
        <v>2075</v>
      </c>
      <c r="D101" s="51" t="s">
        <v>2076</v>
      </c>
      <c r="E101" s="40">
        <v>244</v>
      </c>
      <c r="F101" s="51" t="s">
        <v>1968</v>
      </c>
      <c r="G101" s="78"/>
      <c r="H101" s="78" t="s">
        <v>7</v>
      </c>
      <c r="I101" s="78" t="s">
        <v>642</v>
      </c>
      <c r="J101" s="78"/>
      <c r="K101" s="78"/>
      <c r="L101" s="78"/>
      <c r="M101" s="78"/>
      <c r="N101" s="78"/>
      <c r="O101" s="78">
        <v>1</v>
      </c>
      <c r="P101" s="78"/>
      <c r="Q101" s="78"/>
      <c r="R101" s="78">
        <f t="shared" si="7"/>
        <v>0</v>
      </c>
      <c r="S101" s="78">
        <f t="shared" si="5"/>
        <v>1</v>
      </c>
      <c r="T101" s="78">
        <v>1</v>
      </c>
      <c r="U101" s="78">
        <v>1</v>
      </c>
      <c r="V101" s="78">
        <v>1</v>
      </c>
      <c r="W101" s="78">
        <v>1</v>
      </c>
      <c r="X101" s="78">
        <v>1</v>
      </c>
      <c r="Y101" s="78">
        <v>1</v>
      </c>
      <c r="Z101" s="40"/>
      <c r="AA101" s="40">
        <v>8085058002</v>
      </c>
    </row>
    <row r="102" spans="1:27" s="11" customFormat="1" ht="18.75" customHeight="1">
      <c r="A102" s="40">
        <v>95</v>
      </c>
      <c r="B102" s="50" t="s">
        <v>2077</v>
      </c>
      <c r="C102" s="50" t="s">
        <v>2078</v>
      </c>
      <c r="D102" s="51" t="s">
        <v>2079</v>
      </c>
      <c r="E102" s="40">
        <v>245</v>
      </c>
      <c r="F102" s="51" t="s">
        <v>1968</v>
      </c>
      <c r="G102" s="78"/>
      <c r="H102" s="78" t="s">
        <v>5</v>
      </c>
      <c r="I102" s="78" t="s">
        <v>642</v>
      </c>
      <c r="J102" s="78"/>
      <c r="K102" s="78">
        <v>1</v>
      </c>
      <c r="L102" s="78"/>
      <c r="M102" s="78"/>
      <c r="N102" s="78"/>
      <c r="O102" s="78"/>
      <c r="P102" s="78"/>
      <c r="Q102" s="78"/>
      <c r="R102" s="78">
        <f t="shared" si="7"/>
        <v>0</v>
      </c>
      <c r="S102" s="78">
        <f t="shared" si="5"/>
        <v>1</v>
      </c>
      <c r="T102" s="78">
        <v>1</v>
      </c>
      <c r="U102" s="78">
        <v>1</v>
      </c>
      <c r="V102" s="78">
        <v>1</v>
      </c>
      <c r="W102" s="78">
        <v>1</v>
      </c>
      <c r="X102" s="78">
        <v>1</v>
      </c>
      <c r="Y102" s="78">
        <v>1</v>
      </c>
      <c r="Z102" s="40"/>
      <c r="AA102" s="40">
        <v>9589200341</v>
      </c>
    </row>
    <row r="103" spans="1:27" s="11" customFormat="1" ht="18.75" customHeight="1">
      <c r="A103" s="40">
        <v>96</v>
      </c>
      <c r="B103" s="50" t="s">
        <v>245</v>
      </c>
      <c r="C103" s="50" t="s">
        <v>2080</v>
      </c>
      <c r="D103" s="51" t="s">
        <v>1534</v>
      </c>
      <c r="E103" s="40">
        <v>246</v>
      </c>
      <c r="F103" s="51" t="s">
        <v>1968</v>
      </c>
      <c r="G103" s="78"/>
      <c r="H103" s="78" t="s">
        <v>5</v>
      </c>
      <c r="I103" s="78" t="s">
        <v>642</v>
      </c>
      <c r="J103" s="78"/>
      <c r="K103" s="78">
        <v>1</v>
      </c>
      <c r="L103" s="78"/>
      <c r="M103" s="78"/>
      <c r="N103" s="78"/>
      <c r="O103" s="78"/>
      <c r="P103" s="78"/>
      <c r="Q103" s="78"/>
      <c r="R103" s="78">
        <f t="shared" si="7"/>
        <v>0</v>
      </c>
      <c r="S103" s="78">
        <f t="shared" si="5"/>
        <v>1</v>
      </c>
      <c r="T103" s="78">
        <v>1</v>
      </c>
      <c r="U103" s="78">
        <v>1</v>
      </c>
      <c r="V103" s="78">
        <v>1</v>
      </c>
      <c r="W103" s="78">
        <v>1</v>
      </c>
      <c r="X103" s="78">
        <v>1</v>
      </c>
      <c r="Y103" s="78">
        <v>1</v>
      </c>
      <c r="Z103" s="40"/>
      <c r="AA103" s="40">
        <v>7024608570</v>
      </c>
    </row>
    <row r="104" spans="1:27" s="11" customFormat="1" ht="18.75" customHeight="1">
      <c r="A104" s="40">
        <v>97</v>
      </c>
      <c r="B104" s="50" t="s">
        <v>1564</v>
      </c>
      <c r="C104" s="50" t="s">
        <v>2081</v>
      </c>
      <c r="D104" s="51" t="s">
        <v>2082</v>
      </c>
      <c r="E104" s="40">
        <v>247</v>
      </c>
      <c r="F104" s="51" t="s">
        <v>1968</v>
      </c>
      <c r="G104" s="78"/>
      <c r="H104" s="78" t="s">
        <v>6</v>
      </c>
      <c r="I104" s="78" t="s">
        <v>642</v>
      </c>
      <c r="J104" s="78"/>
      <c r="K104" s="78"/>
      <c r="L104" s="78">
        <v>1</v>
      </c>
      <c r="M104" s="78"/>
      <c r="N104" s="78"/>
      <c r="O104" s="78"/>
      <c r="P104" s="78"/>
      <c r="Q104" s="78"/>
      <c r="R104" s="78">
        <f t="shared" si="7"/>
        <v>1</v>
      </c>
      <c r="S104" s="78">
        <f t="shared" si="5"/>
        <v>0</v>
      </c>
      <c r="T104" s="78">
        <v>1</v>
      </c>
      <c r="U104" s="78">
        <v>1</v>
      </c>
      <c r="V104" s="78">
        <v>1</v>
      </c>
      <c r="W104" s="78">
        <v>1</v>
      </c>
      <c r="X104" s="78">
        <v>1</v>
      </c>
      <c r="Y104" s="78">
        <v>1</v>
      </c>
      <c r="Z104" s="40"/>
      <c r="AA104" s="40">
        <v>9165961395</v>
      </c>
    </row>
    <row r="105" spans="1:27" s="11" customFormat="1" ht="18.75" customHeight="1">
      <c r="A105" s="40">
        <v>98</v>
      </c>
      <c r="B105" s="69" t="s">
        <v>2083</v>
      </c>
      <c r="C105" s="50" t="s">
        <v>2084</v>
      </c>
      <c r="D105" s="51" t="s">
        <v>2085</v>
      </c>
      <c r="E105" s="40">
        <v>248</v>
      </c>
      <c r="F105" s="51" t="s">
        <v>1968</v>
      </c>
      <c r="G105" s="78"/>
      <c r="H105" s="78" t="s">
        <v>6</v>
      </c>
      <c r="I105" s="78" t="s">
        <v>642</v>
      </c>
      <c r="J105" s="78"/>
      <c r="K105" s="78"/>
      <c r="L105" s="78"/>
      <c r="M105" s="78">
        <v>1</v>
      </c>
      <c r="N105" s="78"/>
      <c r="O105" s="78"/>
      <c r="P105" s="78"/>
      <c r="Q105" s="78"/>
      <c r="R105" s="78">
        <f aca="true" t="shared" si="8" ref="R105:R137">SUM(J105+L105+N105+P105+AB105)</f>
        <v>0</v>
      </c>
      <c r="S105" s="78">
        <f aca="true" t="shared" si="9" ref="S105:S137">SUM(K105+M105+O105+Q105+AC105)</f>
        <v>1</v>
      </c>
      <c r="T105" s="78">
        <v>1</v>
      </c>
      <c r="U105" s="78">
        <v>1</v>
      </c>
      <c r="V105" s="78">
        <v>1</v>
      </c>
      <c r="W105" s="78">
        <v>1</v>
      </c>
      <c r="X105" s="78">
        <v>1</v>
      </c>
      <c r="Y105" s="78">
        <v>1</v>
      </c>
      <c r="Z105" s="40"/>
      <c r="AA105" s="40">
        <v>7389327108</v>
      </c>
    </row>
    <row r="106" spans="1:27" s="11" customFormat="1" ht="18.75" customHeight="1">
      <c r="A106" s="40">
        <v>99</v>
      </c>
      <c r="B106" s="50" t="s">
        <v>2086</v>
      </c>
      <c r="C106" s="50" t="s">
        <v>2087</v>
      </c>
      <c r="D106" s="51" t="s">
        <v>2088</v>
      </c>
      <c r="E106" s="40">
        <v>249</v>
      </c>
      <c r="F106" s="51" t="s">
        <v>1968</v>
      </c>
      <c r="G106" s="78"/>
      <c r="H106" s="78" t="s">
        <v>11</v>
      </c>
      <c r="I106" s="78" t="s">
        <v>642</v>
      </c>
      <c r="J106" s="78"/>
      <c r="K106" s="78"/>
      <c r="L106" s="78"/>
      <c r="M106" s="78"/>
      <c r="N106" s="78"/>
      <c r="O106" s="78"/>
      <c r="P106" s="78"/>
      <c r="Q106" s="78">
        <v>1</v>
      </c>
      <c r="R106" s="78">
        <f t="shared" si="8"/>
        <v>0</v>
      </c>
      <c r="S106" s="78">
        <f t="shared" si="9"/>
        <v>1</v>
      </c>
      <c r="T106" s="78">
        <v>1</v>
      </c>
      <c r="U106" s="78">
        <v>1</v>
      </c>
      <c r="V106" s="78">
        <v>1</v>
      </c>
      <c r="W106" s="78">
        <v>1</v>
      </c>
      <c r="X106" s="78">
        <v>1</v>
      </c>
      <c r="Y106" s="78">
        <v>1</v>
      </c>
      <c r="Z106" s="40"/>
      <c r="AA106" s="40">
        <v>8964983519</v>
      </c>
    </row>
    <row r="107" spans="1:27" s="153" customFormat="1" ht="18.75" customHeight="1">
      <c r="A107" s="40">
        <v>100</v>
      </c>
      <c r="B107" s="150" t="s">
        <v>2089</v>
      </c>
      <c r="C107" s="150" t="s">
        <v>2090</v>
      </c>
      <c r="D107" s="151" t="s">
        <v>2091</v>
      </c>
      <c r="E107" s="40">
        <v>250</v>
      </c>
      <c r="F107" s="151" t="s">
        <v>1968</v>
      </c>
      <c r="G107" s="152"/>
      <c r="H107" s="152" t="s">
        <v>7</v>
      </c>
      <c r="I107" s="152" t="s">
        <v>642</v>
      </c>
      <c r="J107" s="152"/>
      <c r="K107" s="152"/>
      <c r="L107" s="152"/>
      <c r="M107" s="152"/>
      <c r="N107" s="152"/>
      <c r="O107" s="152">
        <v>1</v>
      </c>
      <c r="P107" s="152"/>
      <c r="Q107" s="152"/>
      <c r="R107" s="152">
        <f t="shared" si="8"/>
        <v>0</v>
      </c>
      <c r="S107" s="152">
        <f t="shared" si="9"/>
        <v>1</v>
      </c>
      <c r="T107" s="152">
        <v>1</v>
      </c>
      <c r="U107" s="152">
        <v>1</v>
      </c>
      <c r="V107" s="152">
        <v>1</v>
      </c>
      <c r="W107" s="152">
        <v>1</v>
      </c>
      <c r="X107" s="152">
        <v>1</v>
      </c>
      <c r="Y107" s="152">
        <v>1</v>
      </c>
      <c r="Z107" s="149"/>
      <c r="AA107" s="149">
        <v>8225915441</v>
      </c>
    </row>
    <row r="108" spans="1:27" s="159" customFormat="1" ht="18.75" customHeight="1">
      <c r="A108" s="40">
        <v>101</v>
      </c>
      <c r="B108" s="80" t="s">
        <v>2553</v>
      </c>
      <c r="C108" s="80" t="s">
        <v>2554</v>
      </c>
      <c r="D108" s="158" t="s">
        <v>2555</v>
      </c>
      <c r="E108" s="40">
        <v>251</v>
      </c>
      <c r="F108" s="158" t="s">
        <v>2095</v>
      </c>
      <c r="G108" s="82"/>
      <c r="H108" s="82" t="s">
        <v>5</v>
      </c>
      <c r="I108" s="82" t="s">
        <v>642</v>
      </c>
      <c r="J108" s="82">
        <v>1</v>
      </c>
      <c r="K108" s="82"/>
      <c r="L108" s="82"/>
      <c r="M108" s="82"/>
      <c r="N108" s="82"/>
      <c r="O108" s="82"/>
      <c r="P108" s="82"/>
      <c r="Q108" s="82"/>
      <c r="R108" s="82">
        <f aca="true" t="shared" si="10" ref="R108:S110">SUM(J108+L108+N108+P108+AB108)</f>
        <v>1</v>
      </c>
      <c r="S108" s="82">
        <f t="shared" si="10"/>
        <v>0</v>
      </c>
      <c r="T108" s="82">
        <v>1</v>
      </c>
      <c r="U108" s="82">
        <v>1</v>
      </c>
      <c r="V108" s="82">
        <v>1</v>
      </c>
      <c r="W108" s="82">
        <v>1</v>
      </c>
      <c r="X108" s="82">
        <v>1</v>
      </c>
      <c r="Y108" s="82">
        <v>1</v>
      </c>
      <c r="Z108" s="81"/>
      <c r="AA108" s="81">
        <v>9685106431</v>
      </c>
    </row>
    <row r="109" spans="1:27" s="159" customFormat="1" ht="18.75" customHeight="1">
      <c r="A109" s="40">
        <v>102</v>
      </c>
      <c r="B109" s="80" t="s">
        <v>2556</v>
      </c>
      <c r="C109" s="80" t="s">
        <v>2557</v>
      </c>
      <c r="D109" s="158" t="s">
        <v>2558</v>
      </c>
      <c r="E109" s="40">
        <v>252</v>
      </c>
      <c r="F109" s="158" t="s">
        <v>2095</v>
      </c>
      <c r="G109" s="82"/>
      <c r="H109" s="82" t="s">
        <v>5</v>
      </c>
      <c r="I109" s="82" t="s">
        <v>642</v>
      </c>
      <c r="J109" s="82">
        <v>1</v>
      </c>
      <c r="K109" s="82"/>
      <c r="L109" s="82"/>
      <c r="M109" s="82"/>
      <c r="N109" s="82"/>
      <c r="O109" s="82"/>
      <c r="P109" s="82"/>
      <c r="Q109" s="82"/>
      <c r="R109" s="82">
        <f t="shared" si="10"/>
        <v>1</v>
      </c>
      <c r="S109" s="82">
        <f t="shared" si="10"/>
        <v>0</v>
      </c>
      <c r="T109" s="82">
        <v>1</v>
      </c>
      <c r="U109" s="82">
        <v>1</v>
      </c>
      <c r="V109" s="82">
        <v>1</v>
      </c>
      <c r="W109" s="82">
        <v>1</v>
      </c>
      <c r="X109" s="82">
        <v>1</v>
      </c>
      <c r="Y109" s="82">
        <v>1</v>
      </c>
      <c r="Z109" s="81"/>
      <c r="AA109" s="81">
        <v>9644166405</v>
      </c>
    </row>
    <row r="110" spans="1:27" s="153" customFormat="1" ht="18.75" customHeight="1">
      <c r="A110" s="40">
        <v>103</v>
      </c>
      <c r="B110" s="150" t="s">
        <v>2559</v>
      </c>
      <c r="C110" s="150" t="s">
        <v>283</v>
      </c>
      <c r="D110" s="151" t="s">
        <v>2560</v>
      </c>
      <c r="E110" s="40">
        <v>253</v>
      </c>
      <c r="F110" s="151" t="s">
        <v>2095</v>
      </c>
      <c r="G110" s="152"/>
      <c r="H110" s="152" t="s">
        <v>7</v>
      </c>
      <c r="I110" s="152" t="s">
        <v>642</v>
      </c>
      <c r="J110" s="152"/>
      <c r="K110" s="152"/>
      <c r="L110" s="152"/>
      <c r="M110" s="152"/>
      <c r="N110" s="152"/>
      <c r="O110" s="152">
        <v>1</v>
      </c>
      <c r="P110" s="152"/>
      <c r="Q110" s="152"/>
      <c r="R110" s="152">
        <f t="shared" si="10"/>
        <v>0</v>
      </c>
      <c r="S110" s="152">
        <f t="shared" si="10"/>
        <v>1</v>
      </c>
      <c r="T110" s="152">
        <v>1</v>
      </c>
      <c r="U110" s="152">
        <v>1</v>
      </c>
      <c r="V110" s="152">
        <v>1</v>
      </c>
      <c r="W110" s="152">
        <v>1</v>
      </c>
      <c r="X110" s="152">
        <v>1</v>
      </c>
      <c r="Y110" s="152">
        <v>1</v>
      </c>
      <c r="Z110" s="149"/>
      <c r="AA110" s="149">
        <v>9981259281</v>
      </c>
    </row>
    <row r="111" spans="1:27" s="11" customFormat="1" ht="18.75" customHeight="1">
      <c r="A111" s="40">
        <v>104</v>
      </c>
      <c r="B111" s="50" t="s">
        <v>2470</v>
      </c>
      <c r="C111" s="50" t="s">
        <v>2471</v>
      </c>
      <c r="D111" s="51" t="s">
        <v>2472</v>
      </c>
      <c r="E111" s="40">
        <v>254</v>
      </c>
      <c r="F111" s="51" t="s">
        <v>2153</v>
      </c>
      <c r="G111" s="78"/>
      <c r="H111" s="78" t="s">
        <v>5</v>
      </c>
      <c r="I111" s="78" t="s">
        <v>642</v>
      </c>
      <c r="J111" s="78"/>
      <c r="K111" s="78">
        <v>1</v>
      </c>
      <c r="L111" s="78"/>
      <c r="M111" s="78"/>
      <c r="N111" s="78"/>
      <c r="O111" s="78"/>
      <c r="P111" s="78"/>
      <c r="Q111" s="78"/>
      <c r="R111" s="78">
        <f aca="true" t="shared" si="11" ref="R111:S113">SUM(J111+L111+N111+P111+AB111)</f>
        <v>0</v>
      </c>
      <c r="S111" s="78">
        <f t="shared" si="11"/>
        <v>1</v>
      </c>
      <c r="T111" s="78">
        <v>1</v>
      </c>
      <c r="U111" s="78">
        <v>1</v>
      </c>
      <c r="V111" s="78">
        <v>1</v>
      </c>
      <c r="W111" s="78">
        <v>1</v>
      </c>
      <c r="X111" s="78">
        <v>1</v>
      </c>
      <c r="Y111" s="78">
        <v>1</v>
      </c>
      <c r="Z111" s="40"/>
      <c r="AA111" s="40">
        <v>7354127959</v>
      </c>
    </row>
    <row r="112" spans="1:27" s="11" customFormat="1" ht="18.75" customHeight="1">
      <c r="A112" s="40">
        <v>105</v>
      </c>
      <c r="B112" s="50" t="s">
        <v>2204</v>
      </c>
      <c r="C112" s="50" t="s">
        <v>2473</v>
      </c>
      <c r="D112" s="51" t="s">
        <v>2474</v>
      </c>
      <c r="E112" s="40">
        <v>255</v>
      </c>
      <c r="F112" s="51" t="s">
        <v>2153</v>
      </c>
      <c r="G112" s="78"/>
      <c r="H112" s="78" t="s">
        <v>5</v>
      </c>
      <c r="I112" s="78" t="s">
        <v>642</v>
      </c>
      <c r="J112" s="78">
        <v>1</v>
      </c>
      <c r="K112" s="78"/>
      <c r="L112" s="78"/>
      <c r="M112" s="78"/>
      <c r="N112" s="78"/>
      <c r="O112" s="78"/>
      <c r="P112" s="78"/>
      <c r="Q112" s="78"/>
      <c r="R112" s="78">
        <f t="shared" si="11"/>
        <v>1</v>
      </c>
      <c r="S112" s="78">
        <f t="shared" si="11"/>
        <v>0</v>
      </c>
      <c r="T112" s="78">
        <v>1</v>
      </c>
      <c r="U112" s="78">
        <v>1</v>
      </c>
      <c r="V112" s="78">
        <v>1</v>
      </c>
      <c r="W112" s="78">
        <v>1</v>
      </c>
      <c r="X112" s="78">
        <v>1</v>
      </c>
      <c r="Y112" s="78">
        <v>1</v>
      </c>
      <c r="Z112" s="40"/>
      <c r="AA112" s="40">
        <v>7898870665</v>
      </c>
    </row>
    <row r="113" spans="1:27" s="153" customFormat="1" ht="18.75" customHeight="1">
      <c r="A113" s="40">
        <v>106</v>
      </c>
      <c r="B113" s="150" t="s">
        <v>2561</v>
      </c>
      <c r="C113" s="150" t="s">
        <v>2562</v>
      </c>
      <c r="D113" s="151" t="s">
        <v>2563</v>
      </c>
      <c r="E113" s="40">
        <v>256</v>
      </c>
      <c r="F113" s="151" t="s">
        <v>2153</v>
      </c>
      <c r="G113" s="152"/>
      <c r="H113" s="152" t="s">
        <v>7</v>
      </c>
      <c r="I113" s="152" t="s">
        <v>642</v>
      </c>
      <c r="J113" s="152"/>
      <c r="K113" s="152"/>
      <c r="L113" s="152"/>
      <c r="M113" s="152"/>
      <c r="N113" s="152"/>
      <c r="O113" s="152">
        <v>1</v>
      </c>
      <c r="P113" s="152"/>
      <c r="Q113" s="152"/>
      <c r="R113" s="152">
        <f t="shared" si="11"/>
        <v>0</v>
      </c>
      <c r="S113" s="152">
        <f t="shared" si="11"/>
        <v>1</v>
      </c>
      <c r="T113" s="152">
        <v>1</v>
      </c>
      <c r="U113" s="152">
        <v>1</v>
      </c>
      <c r="V113" s="152">
        <v>1</v>
      </c>
      <c r="W113" s="152">
        <v>1</v>
      </c>
      <c r="X113" s="152">
        <v>1</v>
      </c>
      <c r="Y113" s="152">
        <v>1</v>
      </c>
      <c r="Z113" s="149"/>
      <c r="AA113" s="149">
        <v>9406082558</v>
      </c>
    </row>
    <row r="114" spans="1:27" s="159" customFormat="1" ht="18.75" customHeight="1">
      <c r="A114" s="40">
        <v>107</v>
      </c>
      <c r="B114" s="80" t="s">
        <v>185</v>
      </c>
      <c r="C114" s="80" t="s">
        <v>2564</v>
      </c>
      <c r="D114" s="158" t="s">
        <v>2565</v>
      </c>
      <c r="E114" s="40">
        <v>257</v>
      </c>
      <c r="F114" s="158" t="s">
        <v>2184</v>
      </c>
      <c r="G114" s="82"/>
      <c r="H114" s="82" t="s">
        <v>7</v>
      </c>
      <c r="I114" s="82" t="s">
        <v>642</v>
      </c>
      <c r="J114" s="82"/>
      <c r="K114" s="82"/>
      <c r="L114" s="82"/>
      <c r="M114" s="82"/>
      <c r="N114" s="82"/>
      <c r="O114" s="82">
        <v>1</v>
      </c>
      <c r="P114" s="82"/>
      <c r="Q114" s="82"/>
      <c r="R114" s="82">
        <f aca="true" t="shared" si="12" ref="R114:S118">SUM(J114+L114+N114+P114+AB114)</f>
        <v>0</v>
      </c>
      <c r="S114" s="82">
        <f t="shared" si="12"/>
        <v>1</v>
      </c>
      <c r="T114" s="82">
        <v>1</v>
      </c>
      <c r="U114" s="82">
        <v>1</v>
      </c>
      <c r="V114" s="82">
        <v>1</v>
      </c>
      <c r="W114" s="82">
        <v>1</v>
      </c>
      <c r="X114" s="82">
        <v>1</v>
      </c>
      <c r="Y114" s="82">
        <v>1</v>
      </c>
      <c r="Z114" s="81"/>
      <c r="AA114" s="81">
        <v>7692845031</v>
      </c>
    </row>
    <row r="115" spans="1:27" s="159" customFormat="1" ht="18.75" customHeight="1">
      <c r="A115" s="40">
        <v>108</v>
      </c>
      <c r="B115" s="80" t="s">
        <v>2566</v>
      </c>
      <c r="C115" s="80" t="s">
        <v>2567</v>
      </c>
      <c r="D115" s="158" t="s">
        <v>2568</v>
      </c>
      <c r="E115" s="40">
        <v>258</v>
      </c>
      <c r="F115" s="158" t="s">
        <v>2184</v>
      </c>
      <c r="G115" s="82"/>
      <c r="H115" s="82" t="s">
        <v>7</v>
      </c>
      <c r="I115" s="82" t="s">
        <v>642</v>
      </c>
      <c r="J115" s="82"/>
      <c r="K115" s="82"/>
      <c r="L115" s="82"/>
      <c r="M115" s="82"/>
      <c r="N115" s="82">
        <v>1</v>
      </c>
      <c r="O115" s="82"/>
      <c r="P115" s="82"/>
      <c r="Q115" s="82"/>
      <c r="R115" s="82">
        <f t="shared" si="12"/>
        <v>1</v>
      </c>
      <c r="S115" s="82">
        <f t="shared" si="12"/>
        <v>0</v>
      </c>
      <c r="T115" s="82">
        <v>1</v>
      </c>
      <c r="U115" s="82">
        <v>1</v>
      </c>
      <c r="V115" s="82">
        <v>1</v>
      </c>
      <c r="W115" s="82">
        <v>1</v>
      </c>
      <c r="X115" s="82">
        <v>1</v>
      </c>
      <c r="Y115" s="82">
        <v>1</v>
      </c>
      <c r="Z115" s="81"/>
      <c r="AA115" s="81">
        <v>8305651206</v>
      </c>
    </row>
    <row r="116" spans="1:27" s="159" customFormat="1" ht="18.75" customHeight="1">
      <c r="A116" s="40">
        <v>109</v>
      </c>
      <c r="B116" s="80" t="s">
        <v>2569</v>
      </c>
      <c r="C116" s="80" t="s">
        <v>2570</v>
      </c>
      <c r="D116" s="158" t="s">
        <v>1058</v>
      </c>
      <c r="E116" s="40">
        <v>259</v>
      </c>
      <c r="F116" s="158" t="s">
        <v>2184</v>
      </c>
      <c r="G116" s="82"/>
      <c r="H116" s="82" t="s">
        <v>7</v>
      </c>
      <c r="I116" s="82" t="s">
        <v>642</v>
      </c>
      <c r="J116" s="82"/>
      <c r="K116" s="82"/>
      <c r="L116" s="82"/>
      <c r="M116" s="82"/>
      <c r="N116" s="82">
        <v>1</v>
      </c>
      <c r="O116" s="82"/>
      <c r="P116" s="82"/>
      <c r="Q116" s="82"/>
      <c r="R116" s="82">
        <f t="shared" si="12"/>
        <v>1</v>
      </c>
      <c r="S116" s="82">
        <f t="shared" si="12"/>
        <v>0</v>
      </c>
      <c r="T116" s="82">
        <v>1</v>
      </c>
      <c r="U116" s="82">
        <v>1</v>
      </c>
      <c r="V116" s="82">
        <v>1</v>
      </c>
      <c r="W116" s="82">
        <v>1</v>
      </c>
      <c r="X116" s="82">
        <v>1</v>
      </c>
      <c r="Y116" s="82">
        <v>1</v>
      </c>
      <c r="Z116" s="81"/>
      <c r="AA116" s="81">
        <v>9165696689</v>
      </c>
    </row>
    <row r="117" spans="1:27" s="159" customFormat="1" ht="18.75" customHeight="1">
      <c r="A117" s="40">
        <v>110</v>
      </c>
      <c r="B117" s="80" t="s">
        <v>2571</v>
      </c>
      <c r="C117" s="80" t="s">
        <v>2572</v>
      </c>
      <c r="D117" s="158" t="s">
        <v>2573</v>
      </c>
      <c r="E117" s="40">
        <v>260</v>
      </c>
      <c r="F117" s="158" t="s">
        <v>2184</v>
      </c>
      <c r="G117" s="82"/>
      <c r="H117" s="82" t="s">
        <v>5</v>
      </c>
      <c r="I117" s="82" t="s">
        <v>642</v>
      </c>
      <c r="J117" s="82">
        <v>1</v>
      </c>
      <c r="K117" s="82"/>
      <c r="L117" s="82"/>
      <c r="M117" s="82"/>
      <c r="N117" s="82"/>
      <c r="O117" s="82"/>
      <c r="P117" s="82"/>
      <c r="Q117" s="82"/>
      <c r="R117" s="82">
        <f t="shared" si="12"/>
        <v>1</v>
      </c>
      <c r="S117" s="82">
        <f t="shared" si="12"/>
        <v>0</v>
      </c>
      <c r="T117" s="82">
        <v>1</v>
      </c>
      <c r="U117" s="82">
        <v>1</v>
      </c>
      <c r="V117" s="82">
        <v>1</v>
      </c>
      <c r="W117" s="82">
        <v>1</v>
      </c>
      <c r="X117" s="82">
        <v>1</v>
      </c>
      <c r="Y117" s="82">
        <v>1</v>
      </c>
      <c r="Z117" s="81"/>
      <c r="AA117" s="81">
        <v>7024547584</v>
      </c>
    </row>
    <row r="118" spans="1:27" s="11" customFormat="1" ht="18.75" customHeight="1">
      <c r="A118" s="40">
        <v>111</v>
      </c>
      <c r="B118" s="50" t="s">
        <v>2390</v>
      </c>
      <c r="C118" s="50" t="s">
        <v>2391</v>
      </c>
      <c r="D118" s="51" t="s">
        <v>2392</v>
      </c>
      <c r="E118" s="40">
        <v>261</v>
      </c>
      <c r="F118" s="51" t="s">
        <v>2381</v>
      </c>
      <c r="G118" s="78"/>
      <c r="H118" s="78" t="s">
        <v>7</v>
      </c>
      <c r="I118" s="78" t="s">
        <v>642</v>
      </c>
      <c r="J118" s="78"/>
      <c r="K118" s="78"/>
      <c r="L118" s="78"/>
      <c r="M118" s="78"/>
      <c r="N118" s="78"/>
      <c r="O118" s="78">
        <v>1</v>
      </c>
      <c r="P118" s="78"/>
      <c r="Q118" s="78"/>
      <c r="R118" s="82">
        <f t="shared" si="12"/>
        <v>0</v>
      </c>
      <c r="S118" s="82">
        <f t="shared" si="12"/>
        <v>1</v>
      </c>
      <c r="T118" s="82">
        <v>1</v>
      </c>
      <c r="U118" s="82">
        <v>1</v>
      </c>
      <c r="V118" s="82">
        <v>1</v>
      </c>
      <c r="W118" s="82">
        <v>1</v>
      </c>
      <c r="X118" s="82">
        <v>1</v>
      </c>
      <c r="Y118" s="82">
        <v>1</v>
      </c>
      <c r="Z118" s="40"/>
      <c r="AA118" s="40">
        <v>7024803243</v>
      </c>
    </row>
    <row r="119" spans="1:27" s="11" customFormat="1" ht="18.75" customHeight="1">
      <c r="A119" s="40">
        <v>112</v>
      </c>
      <c r="B119" s="50" t="s">
        <v>110</v>
      </c>
      <c r="C119" s="50" t="s">
        <v>283</v>
      </c>
      <c r="D119" s="51" t="s">
        <v>2393</v>
      </c>
      <c r="E119" s="40">
        <v>262</v>
      </c>
      <c r="F119" s="51" t="s">
        <v>2381</v>
      </c>
      <c r="G119" s="78"/>
      <c r="H119" s="78" t="s">
        <v>5</v>
      </c>
      <c r="I119" s="78" t="s">
        <v>642</v>
      </c>
      <c r="J119" s="78">
        <v>1</v>
      </c>
      <c r="K119" s="78"/>
      <c r="L119" s="78"/>
      <c r="M119" s="78"/>
      <c r="N119" s="78"/>
      <c r="O119" s="78"/>
      <c r="P119" s="78"/>
      <c r="Q119" s="78"/>
      <c r="R119" s="78">
        <f t="shared" si="8"/>
        <v>1</v>
      </c>
      <c r="S119" s="78">
        <f t="shared" si="9"/>
        <v>0</v>
      </c>
      <c r="T119" s="78">
        <v>1</v>
      </c>
      <c r="U119" s="78">
        <v>1</v>
      </c>
      <c r="V119" s="78">
        <v>1</v>
      </c>
      <c r="W119" s="78">
        <v>1</v>
      </c>
      <c r="X119" s="78">
        <v>1</v>
      </c>
      <c r="Y119" s="78">
        <v>1</v>
      </c>
      <c r="Z119" s="40"/>
      <c r="AA119" s="40">
        <v>7697169679</v>
      </c>
    </row>
    <row r="120" spans="1:27" s="11" customFormat="1" ht="18.75" customHeight="1">
      <c r="A120" s="40">
        <v>113</v>
      </c>
      <c r="B120" s="50" t="s">
        <v>218</v>
      </c>
      <c r="C120" s="50" t="s">
        <v>325</v>
      </c>
      <c r="D120" s="51" t="s">
        <v>2394</v>
      </c>
      <c r="E120" s="40">
        <v>263</v>
      </c>
      <c r="F120" s="51" t="s">
        <v>2381</v>
      </c>
      <c r="G120" s="78"/>
      <c r="H120" s="78" t="s">
        <v>5</v>
      </c>
      <c r="I120" s="78" t="s">
        <v>642</v>
      </c>
      <c r="J120" s="78"/>
      <c r="K120" s="78">
        <v>1</v>
      </c>
      <c r="L120" s="78"/>
      <c r="M120" s="78"/>
      <c r="N120" s="78"/>
      <c r="O120" s="78"/>
      <c r="P120" s="78"/>
      <c r="Q120" s="78"/>
      <c r="R120" s="78">
        <f t="shared" si="8"/>
        <v>0</v>
      </c>
      <c r="S120" s="78">
        <f t="shared" si="9"/>
        <v>1</v>
      </c>
      <c r="T120" s="78">
        <v>1</v>
      </c>
      <c r="U120" s="78">
        <v>1</v>
      </c>
      <c r="V120" s="78">
        <v>1</v>
      </c>
      <c r="W120" s="78">
        <v>1</v>
      </c>
      <c r="X120" s="78">
        <v>1</v>
      </c>
      <c r="Y120" s="78">
        <v>1</v>
      </c>
      <c r="Z120" s="40"/>
      <c r="AA120" s="40">
        <v>9575881917</v>
      </c>
    </row>
    <row r="121" spans="1:27" s="11" customFormat="1" ht="18.75" customHeight="1">
      <c r="A121" s="40">
        <v>114</v>
      </c>
      <c r="B121" s="50" t="s">
        <v>2480</v>
      </c>
      <c r="C121" s="50" t="s">
        <v>2481</v>
      </c>
      <c r="D121" s="51" t="s">
        <v>2482</v>
      </c>
      <c r="E121" s="40">
        <v>264</v>
      </c>
      <c r="F121" s="51" t="s">
        <v>2476</v>
      </c>
      <c r="G121" s="78"/>
      <c r="H121" s="78" t="s">
        <v>5</v>
      </c>
      <c r="I121" s="78" t="s">
        <v>642</v>
      </c>
      <c r="J121" s="78">
        <v>1</v>
      </c>
      <c r="K121" s="78"/>
      <c r="L121" s="78"/>
      <c r="M121" s="78"/>
      <c r="N121" s="78"/>
      <c r="O121" s="78"/>
      <c r="P121" s="78"/>
      <c r="Q121" s="78"/>
      <c r="R121" s="78">
        <f t="shared" si="8"/>
        <v>1</v>
      </c>
      <c r="S121" s="78">
        <f t="shared" si="9"/>
        <v>0</v>
      </c>
      <c r="T121" s="78">
        <v>1</v>
      </c>
      <c r="U121" s="78">
        <v>1</v>
      </c>
      <c r="V121" s="78">
        <v>1</v>
      </c>
      <c r="W121" s="78">
        <v>1</v>
      </c>
      <c r="X121" s="78">
        <v>1</v>
      </c>
      <c r="Y121" s="78">
        <v>1</v>
      </c>
      <c r="Z121" s="40"/>
      <c r="AA121" s="40">
        <v>7747039257</v>
      </c>
    </row>
    <row r="122" spans="1:27" s="11" customFormat="1" ht="18.75" customHeight="1">
      <c r="A122" s="40">
        <v>115</v>
      </c>
      <c r="B122" s="50" t="s">
        <v>2483</v>
      </c>
      <c r="C122" s="50" t="s">
        <v>2484</v>
      </c>
      <c r="D122" s="51" t="s">
        <v>2485</v>
      </c>
      <c r="E122" s="40">
        <v>265</v>
      </c>
      <c r="F122" s="51" t="s">
        <v>2476</v>
      </c>
      <c r="G122" s="78"/>
      <c r="H122" s="78" t="s">
        <v>6</v>
      </c>
      <c r="I122" s="78" t="s">
        <v>642</v>
      </c>
      <c r="J122" s="78"/>
      <c r="K122" s="78"/>
      <c r="L122" s="78"/>
      <c r="M122" s="78">
        <v>1</v>
      </c>
      <c r="N122" s="78"/>
      <c r="O122" s="78"/>
      <c r="P122" s="78"/>
      <c r="Q122" s="78"/>
      <c r="R122" s="78">
        <f t="shared" si="8"/>
        <v>0</v>
      </c>
      <c r="S122" s="78">
        <f t="shared" si="9"/>
        <v>1</v>
      </c>
      <c r="T122" s="78">
        <v>1</v>
      </c>
      <c r="U122" s="78">
        <v>1</v>
      </c>
      <c r="V122" s="78">
        <v>1</v>
      </c>
      <c r="W122" s="78">
        <v>1</v>
      </c>
      <c r="X122" s="78">
        <v>1</v>
      </c>
      <c r="Y122" s="78">
        <v>1</v>
      </c>
      <c r="Z122" s="40"/>
      <c r="AA122" s="40">
        <v>9098873747</v>
      </c>
    </row>
    <row r="123" spans="1:27" s="11" customFormat="1" ht="18.75" customHeight="1">
      <c r="A123" s="40">
        <v>116</v>
      </c>
      <c r="B123" s="50" t="s">
        <v>2486</v>
      </c>
      <c r="C123" s="50" t="s">
        <v>296</v>
      </c>
      <c r="D123" s="51" t="s">
        <v>2487</v>
      </c>
      <c r="E123" s="40">
        <v>266</v>
      </c>
      <c r="F123" s="51" t="s">
        <v>2476</v>
      </c>
      <c r="G123" s="78"/>
      <c r="H123" s="78" t="s">
        <v>7</v>
      </c>
      <c r="I123" s="78" t="s">
        <v>642</v>
      </c>
      <c r="J123" s="78"/>
      <c r="K123" s="78"/>
      <c r="L123" s="78"/>
      <c r="M123" s="78"/>
      <c r="N123" s="78">
        <v>1</v>
      </c>
      <c r="O123" s="78"/>
      <c r="P123" s="78"/>
      <c r="Q123" s="78"/>
      <c r="R123" s="78">
        <f t="shared" si="8"/>
        <v>1</v>
      </c>
      <c r="S123" s="78">
        <f t="shared" si="9"/>
        <v>0</v>
      </c>
      <c r="T123" s="78">
        <v>1</v>
      </c>
      <c r="U123" s="78">
        <v>1</v>
      </c>
      <c r="V123" s="78">
        <v>1</v>
      </c>
      <c r="W123" s="78">
        <v>1</v>
      </c>
      <c r="X123" s="78">
        <v>1</v>
      </c>
      <c r="Y123" s="78">
        <v>1</v>
      </c>
      <c r="Z123" s="40"/>
      <c r="AA123" s="40">
        <v>9300081302</v>
      </c>
    </row>
    <row r="124" spans="1:27" s="11" customFormat="1" ht="18.75" customHeight="1">
      <c r="A124" s="40">
        <v>117</v>
      </c>
      <c r="B124" s="50" t="s">
        <v>2488</v>
      </c>
      <c r="C124" s="50" t="s">
        <v>2489</v>
      </c>
      <c r="D124" s="51" t="s">
        <v>2490</v>
      </c>
      <c r="E124" s="40">
        <v>267</v>
      </c>
      <c r="F124" s="51" t="s">
        <v>2476</v>
      </c>
      <c r="G124" s="78"/>
      <c r="H124" s="78" t="s">
        <v>7</v>
      </c>
      <c r="I124" s="78" t="s">
        <v>642</v>
      </c>
      <c r="J124" s="78"/>
      <c r="K124" s="78"/>
      <c r="L124" s="78"/>
      <c r="M124" s="78"/>
      <c r="N124" s="78">
        <v>1</v>
      </c>
      <c r="O124" s="78"/>
      <c r="P124" s="78"/>
      <c r="Q124" s="78"/>
      <c r="R124" s="78">
        <f t="shared" si="8"/>
        <v>1</v>
      </c>
      <c r="S124" s="78">
        <f t="shared" si="9"/>
        <v>0</v>
      </c>
      <c r="T124" s="78">
        <v>1</v>
      </c>
      <c r="U124" s="78">
        <v>1</v>
      </c>
      <c r="V124" s="78">
        <v>1</v>
      </c>
      <c r="W124" s="78">
        <v>1</v>
      </c>
      <c r="X124" s="78">
        <v>1</v>
      </c>
      <c r="Y124" s="78">
        <v>1</v>
      </c>
      <c r="Z124" s="40"/>
      <c r="AA124" s="40">
        <v>9981196123</v>
      </c>
    </row>
    <row r="125" spans="1:27" s="11" customFormat="1" ht="18.75" customHeight="1">
      <c r="A125" s="40">
        <v>118</v>
      </c>
      <c r="B125" s="50" t="s">
        <v>221</v>
      </c>
      <c r="C125" s="50" t="s">
        <v>2574</v>
      </c>
      <c r="D125" s="51" t="s">
        <v>2575</v>
      </c>
      <c r="E125" s="40">
        <v>268</v>
      </c>
      <c r="F125" s="51" t="s">
        <v>2549</v>
      </c>
      <c r="G125" s="78"/>
      <c r="H125" s="78" t="s">
        <v>7</v>
      </c>
      <c r="I125" s="78" t="s">
        <v>642</v>
      </c>
      <c r="J125" s="78"/>
      <c r="K125" s="78"/>
      <c r="L125" s="78"/>
      <c r="M125" s="78"/>
      <c r="N125" s="78"/>
      <c r="O125" s="78">
        <v>1</v>
      </c>
      <c r="P125" s="78"/>
      <c r="Q125" s="78"/>
      <c r="R125" s="78">
        <f t="shared" si="8"/>
        <v>0</v>
      </c>
      <c r="S125" s="78">
        <f t="shared" si="9"/>
        <v>1</v>
      </c>
      <c r="T125" s="78">
        <v>1</v>
      </c>
      <c r="U125" s="78">
        <v>1</v>
      </c>
      <c r="V125" s="78">
        <v>1</v>
      </c>
      <c r="W125" s="78">
        <v>1</v>
      </c>
      <c r="X125" s="78">
        <v>1</v>
      </c>
      <c r="Y125" s="78">
        <v>1</v>
      </c>
      <c r="Z125" s="40"/>
      <c r="AA125" s="40">
        <v>7828209759</v>
      </c>
    </row>
    <row r="126" spans="1:27" s="11" customFormat="1" ht="18.75" customHeight="1">
      <c r="A126" s="40">
        <v>119</v>
      </c>
      <c r="B126" s="69" t="s">
        <v>262</v>
      </c>
      <c r="C126" s="50" t="s">
        <v>125</v>
      </c>
      <c r="D126" s="51" t="s">
        <v>1179</v>
      </c>
      <c r="E126" s="40">
        <v>269</v>
      </c>
      <c r="F126" s="81" t="s">
        <v>2549</v>
      </c>
      <c r="G126" s="78"/>
      <c r="H126" s="78" t="s">
        <v>7</v>
      </c>
      <c r="I126" s="78" t="s">
        <v>642</v>
      </c>
      <c r="J126" s="78"/>
      <c r="K126" s="78"/>
      <c r="L126" s="78"/>
      <c r="M126" s="78"/>
      <c r="N126" s="78"/>
      <c r="O126" s="78">
        <v>1</v>
      </c>
      <c r="P126" s="78"/>
      <c r="Q126" s="78"/>
      <c r="R126" s="78">
        <f t="shared" si="8"/>
        <v>0</v>
      </c>
      <c r="S126" s="78">
        <f t="shared" si="9"/>
        <v>1</v>
      </c>
      <c r="T126" s="78">
        <v>1</v>
      </c>
      <c r="U126" s="78">
        <v>1</v>
      </c>
      <c r="V126" s="78">
        <v>1</v>
      </c>
      <c r="W126" s="78">
        <v>1</v>
      </c>
      <c r="X126" s="78">
        <v>1</v>
      </c>
      <c r="Y126" s="78">
        <v>1</v>
      </c>
      <c r="Z126" s="40"/>
      <c r="AA126" s="40">
        <v>8225984265</v>
      </c>
    </row>
    <row r="127" spans="1:27" s="11" customFormat="1" ht="18.75" customHeight="1">
      <c r="A127" s="40">
        <v>120</v>
      </c>
      <c r="B127" s="50" t="s">
        <v>2576</v>
      </c>
      <c r="C127" s="50" t="s">
        <v>1497</v>
      </c>
      <c r="D127" s="51" t="s">
        <v>2577</v>
      </c>
      <c r="E127" s="40">
        <v>270</v>
      </c>
      <c r="F127" s="81" t="s">
        <v>2549</v>
      </c>
      <c r="G127" s="78"/>
      <c r="H127" s="78" t="s">
        <v>5</v>
      </c>
      <c r="I127" s="78" t="s">
        <v>642</v>
      </c>
      <c r="J127" s="78">
        <v>1</v>
      </c>
      <c r="K127" s="78"/>
      <c r="L127" s="78"/>
      <c r="M127" s="78"/>
      <c r="N127" s="78"/>
      <c r="O127" s="78"/>
      <c r="P127" s="78"/>
      <c r="Q127" s="78"/>
      <c r="R127" s="78">
        <f t="shared" si="8"/>
        <v>1</v>
      </c>
      <c r="S127" s="78">
        <f t="shared" si="9"/>
        <v>0</v>
      </c>
      <c r="T127" s="78">
        <v>1</v>
      </c>
      <c r="U127" s="78">
        <v>1</v>
      </c>
      <c r="V127" s="78">
        <v>1</v>
      </c>
      <c r="W127" s="78">
        <v>1</v>
      </c>
      <c r="X127" s="78">
        <v>1</v>
      </c>
      <c r="Y127" s="78">
        <v>1</v>
      </c>
      <c r="Z127" s="40"/>
      <c r="AA127" s="40">
        <v>8889005703</v>
      </c>
    </row>
    <row r="128" spans="1:27" s="11" customFormat="1" ht="18.75" customHeight="1">
      <c r="A128" s="40">
        <v>121</v>
      </c>
      <c r="B128" s="50" t="s">
        <v>2578</v>
      </c>
      <c r="C128" s="50" t="s">
        <v>112</v>
      </c>
      <c r="D128" s="51" t="s">
        <v>2579</v>
      </c>
      <c r="E128" s="40">
        <v>271</v>
      </c>
      <c r="F128" s="51" t="s">
        <v>2549</v>
      </c>
      <c r="G128" s="78"/>
      <c r="H128" s="78" t="s">
        <v>7</v>
      </c>
      <c r="I128" s="78" t="s">
        <v>642</v>
      </c>
      <c r="J128" s="78"/>
      <c r="K128" s="78"/>
      <c r="L128" s="78"/>
      <c r="M128" s="78"/>
      <c r="N128" s="78">
        <v>1</v>
      </c>
      <c r="O128" s="78"/>
      <c r="P128" s="78"/>
      <c r="Q128" s="78"/>
      <c r="R128" s="78">
        <f t="shared" si="8"/>
        <v>1</v>
      </c>
      <c r="S128" s="78">
        <f t="shared" si="9"/>
        <v>0</v>
      </c>
      <c r="T128" s="78">
        <v>1</v>
      </c>
      <c r="U128" s="78">
        <v>1</v>
      </c>
      <c r="V128" s="78">
        <v>1</v>
      </c>
      <c r="W128" s="78">
        <v>1</v>
      </c>
      <c r="X128" s="78">
        <v>1</v>
      </c>
      <c r="Y128" s="78">
        <v>1</v>
      </c>
      <c r="Z128" s="40"/>
      <c r="AA128" s="40">
        <v>7869404248</v>
      </c>
    </row>
    <row r="129" spans="1:27" s="11" customFormat="1" ht="18.75" customHeight="1">
      <c r="A129" s="40">
        <v>122</v>
      </c>
      <c r="B129" s="50" t="s">
        <v>3300</v>
      </c>
      <c r="C129" s="50" t="s">
        <v>3301</v>
      </c>
      <c r="D129" s="51" t="s">
        <v>3302</v>
      </c>
      <c r="E129" s="40">
        <v>272</v>
      </c>
      <c r="F129" s="51" t="s">
        <v>2774</v>
      </c>
      <c r="G129" s="78"/>
      <c r="H129" s="78" t="s">
        <v>5</v>
      </c>
      <c r="I129" s="78" t="s">
        <v>642</v>
      </c>
      <c r="J129" s="78"/>
      <c r="K129" s="78">
        <v>1</v>
      </c>
      <c r="L129" s="78"/>
      <c r="M129" s="78"/>
      <c r="N129" s="78"/>
      <c r="O129" s="78"/>
      <c r="P129" s="78"/>
      <c r="Q129" s="78"/>
      <c r="R129" s="78">
        <f t="shared" si="8"/>
        <v>0</v>
      </c>
      <c r="S129" s="78">
        <f t="shared" si="9"/>
        <v>1</v>
      </c>
      <c r="T129" s="78">
        <v>1</v>
      </c>
      <c r="U129" s="78">
        <v>1</v>
      </c>
      <c r="V129" s="78">
        <v>1</v>
      </c>
      <c r="W129" s="78">
        <v>1</v>
      </c>
      <c r="X129" s="78">
        <v>1</v>
      </c>
      <c r="Y129" s="78">
        <v>1</v>
      </c>
      <c r="Z129" s="40"/>
      <c r="AA129" s="40">
        <v>7049349668</v>
      </c>
    </row>
    <row r="130" spans="1:27" s="11" customFormat="1" ht="18.75" customHeight="1">
      <c r="A130" s="40">
        <v>123</v>
      </c>
      <c r="B130" s="50" t="s">
        <v>3303</v>
      </c>
      <c r="C130" s="50" t="s">
        <v>3304</v>
      </c>
      <c r="D130" s="51" t="s">
        <v>1308</v>
      </c>
      <c r="E130" s="40">
        <v>273</v>
      </c>
      <c r="F130" s="51" t="s">
        <v>2774</v>
      </c>
      <c r="G130" s="78"/>
      <c r="H130" s="78" t="s">
        <v>6</v>
      </c>
      <c r="I130" s="78" t="s">
        <v>642</v>
      </c>
      <c r="J130" s="78"/>
      <c r="K130" s="78"/>
      <c r="L130" s="78">
        <v>1</v>
      </c>
      <c r="M130" s="78"/>
      <c r="N130" s="78"/>
      <c r="O130" s="78"/>
      <c r="P130" s="78"/>
      <c r="Q130" s="78"/>
      <c r="R130" s="78">
        <f t="shared" si="8"/>
        <v>1</v>
      </c>
      <c r="S130" s="78">
        <f t="shared" si="9"/>
        <v>0</v>
      </c>
      <c r="T130" s="78">
        <v>1</v>
      </c>
      <c r="U130" s="78">
        <v>1</v>
      </c>
      <c r="V130" s="78">
        <v>1</v>
      </c>
      <c r="W130" s="78">
        <v>1</v>
      </c>
      <c r="X130" s="78">
        <v>1</v>
      </c>
      <c r="Y130" s="78">
        <v>1</v>
      </c>
      <c r="Z130" s="40"/>
      <c r="AA130" s="40">
        <v>8719991972</v>
      </c>
    </row>
    <row r="131" spans="1:27" s="11" customFormat="1" ht="18.75" customHeight="1">
      <c r="A131" s="40">
        <v>124</v>
      </c>
      <c r="B131" s="50" t="s">
        <v>3305</v>
      </c>
      <c r="C131" s="50" t="s">
        <v>299</v>
      </c>
      <c r="D131" s="51" t="s">
        <v>1214</v>
      </c>
      <c r="E131" s="40">
        <v>274</v>
      </c>
      <c r="F131" s="51" t="s">
        <v>2774</v>
      </c>
      <c r="G131" s="78"/>
      <c r="H131" s="78" t="s">
        <v>5</v>
      </c>
      <c r="I131" s="78" t="s">
        <v>642</v>
      </c>
      <c r="J131" s="78">
        <v>1</v>
      </c>
      <c r="K131" s="78"/>
      <c r="L131" s="78"/>
      <c r="M131" s="78"/>
      <c r="N131" s="78"/>
      <c r="O131" s="78"/>
      <c r="P131" s="78"/>
      <c r="Q131" s="78"/>
      <c r="R131" s="78">
        <f t="shared" si="8"/>
        <v>1</v>
      </c>
      <c r="S131" s="78">
        <f t="shared" si="9"/>
        <v>0</v>
      </c>
      <c r="T131" s="78">
        <v>1</v>
      </c>
      <c r="U131" s="78">
        <v>1</v>
      </c>
      <c r="V131" s="78">
        <v>1</v>
      </c>
      <c r="W131" s="78">
        <v>1</v>
      </c>
      <c r="X131" s="78">
        <v>1</v>
      </c>
      <c r="Y131" s="78">
        <v>1</v>
      </c>
      <c r="Z131" s="40"/>
      <c r="AA131" s="40">
        <v>8085102668</v>
      </c>
    </row>
    <row r="132" spans="1:27" s="11" customFormat="1" ht="18.75" customHeight="1">
      <c r="A132" s="40">
        <v>125</v>
      </c>
      <c r="B132" s="50" t="s">
        <v>3306</v>
      </c>
      <c r="C132" s="50" t="s">
        <v>3307</v>
      </c>
      <c r="D132" s="51" t="s">
        <v>1753</v>
      </c>
      <c r="E132" s="40">
        <v>275</v>
      </c>
      <c r="F132" s="51" t="s">
        <v>2774</v>
      </c>
      <c r="G132" s="78"/>
      <c r="H132" s="78" t="s">
        <v>11</v>
      </c>
      <c r="I132" s="78" t="s">
        <v>642</v>
      </c>
      <c r="J132" s="78"/>
      <c r="K132" s="78"/>
      <c r="L132" s="78"/>
      <c r="M132" s="78"/>
      <c r="N132" s="78"/>
      <c r="O132" s="78"/>
      <c r="P132" s="78"/>
      <c r="Q132" s="78">
        <v>1</v>
      </c>
      <c r="R132" s="78">
        <f t="shared" si="8"/>
        <v>0</v>
      </c>
      <c r="S132" s="78">
        <f t="shared" si="9"/>
        <v>1</v>
      </c>
      <c r="T132" s="78">
        <v>1</v>
      </c>
      <c r="U132" s="78">
        <v>1</v>
      </c>
      <c r="V132" s="78">
        <v>1</v>
      </c>
      <c r="W132" s="78">
        <v>1</v>
      </c>
      <c r="X132" s="78">
        <v>1</v>
      </c>
      <c r="Y132" s="78">
        <v>1</v>
      </c>
      <c r="Z132" s="40"/>
      <c r="AA132" s="40">
        <v>7067407450</v>
      </c>
    </row>
    <row r="133" spans="1:27" s="11" customFormat="1" ht="18.75" customHeight="1">
      <c r="A133" s="40">
        <v>126</v>
      </c>
      <c r="B133" s="50" t="s">
        <v>3308</v>
      </c>
      <c r="C133" s="50" t="s">
        <v>3309</v>
      </c>
      <c r="D133" s="51" t="s">
        <v>3310</v>
      </c>
      <c r="E133" s="40">
        <v>276</v>
      </c>
      <c r="F133" s="51" t="s">
        <v>2774</v>
      </c>
      <c r="G133" s="78"/>
      <c r="H133" s="78" t="s">
        <v>5</v>
      </c>
      <c r="I133" s="78" t="s">
        <v>642</v>
      </c>
      <c r="J133" s="78"/>
      <c r="K133" s="78">
        <v>1</v>
      </c>
      <c r="L133" s="78"/>
      <c r="M133" s="78"/>
      <c r="N133" s="78"/>
      <c r="O133" s="78"/>
      <c r="P133" s="78"/>
      <c r="Q133" s="78"/>
      <c r="R133" s="78">
        <f t="shared" si="8"/>
        <v>0</v>
      </c>
      <c r="S133" s="78">
        <f t="shared" si="9"/>
        <v>1</v>
      </c>
      <c r="T133" s="78">
        <v>1</v>
      </c>
      <c r="U133" s="78">
        <v>1</v>
      </c>
      <c r="V133" s="78">
        <v>1</v>
      </c>
      <c r="W133" s="78">
        <v>1</v>
      </c>
      <c r="X133" s="78">
        <v>1</v>
      </c>
      <c r="Y133" s="78">
        <v>1</v>
      </c>
      <c r="Z133" s="40"/>
      <c r="AA133" s="40">
        <v>8349948573</v>
      </c>
    </row>
    <row r="134" spans="1:27" s="11" customFormat="1" ht="18.75" customHeight="1">
      <c r="A134" s="40">
        <v>127</v>
      </c>
      <c r="B134" s="50" t="s">
        <v>3311</v>
      </c>
      <c r="C134" s="50" t="s">
        <v>3312</v>
      </c>
      <c r="D134" s="51" t="s">
        <v>3313</v>
      </c>
      <c r="E134" s="40">
        <v>277</v>
      </c>
      <c r="F134" s="51" t="s">
        <v>2774</v>
      </c>
      <c r="G134" s="78"/>
      <c r="H134" s="78" t="s">
        <v>5</v>
      </c>
      <c r="I134" s="78" t="s">
        <v>642</v>
      </c>
      <c r="J134" s="78"/>
      <c r="K134" s="78">
        <v>1</v>
      </c>
      <c r="L134" s="78"/>
      <c r="M134" s="78"/>
      <c r="N134" s="78"/>
      <c r="O134" s="78"/>
      <c r="P134" s="78"/>
      <c r="Q134" s="78"/>
      <c r="R134" s="78">
        <f t="shared" si="8"/>
        <v>0</v>
      </c>
      <c r="S134" s="78">
        <f t="shared" si="9"/>
        <v>1</v>
      </c>
      <c r="T134" s="78">
        <v>1</v>
      </c>
      <c r="U134" s="78">
        <v>1</v>
      </c>
      <c r="V134" s="78">
        <v>1</v>
      </c>
      <c r="W134" s="78">
        <v>1</v>
      </c>
      <c r="X134" s="78">
        <v>1</v>
      </c>
      <c r="Y134" s="78">
        <v>1</v>
      </c>
      <c r="Z134" s="40"/>
      <c r="AA134" s="40">
        <v>8085594332</v>
      </c>
    </row>
    <row r="135" spans="1:27" s="11" customFormat="1" ht="18.75" customHeight="1">
      <c r="A135" s="40">
        <v>128</v>
      </c>
      <c r="B135" s="50" t="s">
        <v>3314</v>
      </c>
      <c r="C135" s="50" t="s">
        <v>3315</v>
      </c>
      <c r="D135" s="51" t="s">
        <v>3316</v>
      </c>
      <c r="E135" s="40">
        <v>278</v>
      </c>
      <c r="F135" s="51" t="s">
        <v>2830</v>
      </c>
      <c r="G135" s="78"/>
      <c r="H135" s="78" t="s">
        <v>5</v>
      </c>
      <c r="I135" s="78" t="s">
        <v>642</v>
      </c>
      <c r="J135" s="78">
        <v>1</v>
      </c>
      <c r="K135" s="78"/>
      <c r="L135" s="78"/>
      <c r="M135" s="78"/>
      <c r="N135" s="78"/>
      <c r="O135" s="78"/>
      <c r="P135" s="78"/>
      <c r="Q135" s="78"/>
      <c r="R135" s="78">
        <f t="shared" si="8"/>
        <v>1</v>
      </c>
      <c r="S135" s="78">
        <f t="shared" si="9"/>
        <v>0</v>
      </c>
      <c r="T135" s="78">
        <v>1</v>
      </c>
      <c r="U135" s="78">
        <v>1</v>
      </c>
      <c r="V135" s="78">
        <v>1</v>
      </c>
      <c r="W135" s="78">
        <v>1</v>
      </c>
      <c r="X135" s="78">
        <v>1</v>
      </c>
      <c r="Y135" s="78">
        <v>1</v>
      </c>
      <c r="Z135" s="40"/>
      <c r="AA135" s="40">
        <v>9589087130</v>
      </c>
    </row>
    <row r="136" spans="1:27" s="11" customFormat="1" ht="18.75" customHeight="1">
      <c r="A136" s="40">
        <v>129</v>
      </c>
      <c r="B136" s="50" t="s">
        <v>3317</v>
      </c>
      <c r="C136" s="50" t="s">
        <v>3318</v>
      </c>
      <c r="D136" s="51" t="s">
        <v>2953</v>
      </c>
      <c r="E136" s="40">
        <v>279</v>
      </c>
      <c r="F136" s="51" t="s">
        <v>2830</v>
      </c>
      <c r="G136" s="78"/>
      <c r="H136" s="78" t="s">
        <v>7</v>
      </c>
      <c r="I136" s="78" t="s">
        <v>642</v>
      </c>
      <c r="J136" s="78"/>
      <c r="K136" s="78"/>
      <c r="L136" s="78"/>
      <c r="M136" s="78"/>
      <c r="N136" s="78"/>
      <c r="O136" s="78">
        <v>1</v>
      </c>
      <c r="P136" s="78"/>
      <c r="Q136" s="78"/>
      <c r="R136" s="78">
        <f t="shared" si="8"/>
        <v>0</v>
      </c>
      <c r="S136" s="78">
        <f t="shared" si="9"/>
        <v>1</v>
      </c>
      <c r="T136" s="78">
        <v>1</v>
      </c>
      <c r="U136" s="78">
        <v>1</v>
      </c>
      <c r="V136" s="78">
        <v>1</v>
      </c>
      <c r="W136" s="78">
        <v>1</v>
      </c>
      <c r="X136" s="78">
        <v>1</v>
      </c>
      <c r="Y136" s="78">
        <v>1</v>
      </c>
      <c r="Z136" s="40"/>
      <c r="AA136" s="40">
        <v>7879859079</v>
      </c>
    </row>
    <row r="137" spans="1:27" s="11" customFormat="1" ht="18.75" customHeight="1">
      <c r="A137" s="40">
        <v>130</v>
      </c>
      <c r="B137" s="50" t="s">
        <v>3319</v>
      </c>
      <c r="C137" s="50" t="s">
        <v>3320</v>
      </c>
      <c r="D137" s="51" t="s">
        <v>1167</v>
      </c>
      <c r="E137" s="40">
        <v>280</v>
      </c>
      <c r="F137" s="81" t="s">
        <v>2908</v>
      </c>
      <c r="G137" s="78"/>
      <c r="H137" s="78" t="s">
        <v>5</v>
      </c>
      <c r="I137" s="78" t="s">
        <v>642</v>
      </c>
      <c r="J137" s="78"/>
      <c r="K137" s="78">
        <v>1</v>
      </c>
      <c r="L137" s="78"/>
      <c r="M137" s="78"/>
      <c r="N137" s="78"/>
      <c r="O137" s="78"/>
      <c r="P137" s="78"/>
      <c r="Q137" s="78"/>
      <c r="R137" s="78">
        <f t="shared" si="8"/>
        <v>0</v>
      </c>
      <c r="S137" s="78">
        <f t="shared" si="9"/>
        <v>1</v>
      </c>
      <c r="T137" s="78">
        <v>1</v>
      </c>
      <c r="U137" s="78">
        <v>1</v>
      </c>
      <c r="V137" s="78">
        <v>1</v>
      </c>
      <c r="W137" s="78">
        <v>1</v>
      </c>
      <c r="X137" s="78">
        <v>1</v>
      </c>
      <c r="Y137" s="78">
        <v>1</v>
      </c>
      <c r="Z137" s="40"/>
      <c r="AA137" s="40">
        <v>8225088904</v>
      </c>
    </row>
    <row r="138" spans="1:27" s="11" customFormat="1" ht="18.75" customHeight="1">
      <c r="A138" s="40">
        <v>131</v>
      </c>
      <c r="B138" s="50" t="s">
        <v>3464</v>
      </c>
      <c r="C138" s="50" t="s">
        <v>3465</v>
      </c>
      <c r="D138" s="51" t="s">
        <v>3466</v>
      </c>
      <c r="E138" s="40">
        <v>281</v>
      </c>
      <c r="F138" s="81" t="s">
        <v>3467</v>
      </c>
      <c r="G138" s="78"/>
      <c r="H138" s="78" t="s">
        <v>7</v>
      </c>
      <c r="I138" s="78"/>
      <c r="J138" s="78"/>
      <c r="K138" s="78"/>
      <c r="L138" s="78"/>
      <c r="M138" s="78"/>
      <c r="N138" s="78"/>
      <c r="O138" s="78">
        <v>1</v>
      </c>
      <c r="P138" s="78"/>
      <c r="Q138" s="78"/>
      <c r="R138" s="78">
        <f aca="true" t="shared" si="13" ref="R138:S144">SUM(J138+L138+N138+P138+AB138)</f>
        <v>0</v>
      </c>
      <c r="S138" s="78">
        <f t="shared" si="13"/>
        <v>1</v>
      </c>
      <c r="T138" s="78">
        <v>1</v>
      </c>
      <c r="U138" s="78">
        <v>1</v>
      </c>
      <c r="V138" s="78">
        <v>1</v>
      </c>
      <c r="W138" s="78">
        <v>1</v>
      </c>
      <c r="X138" s="78">
        <v>1</v>
      </c>
      <c r="Y138" s="78">
        <v>1</v>
      </c>
      <c r="Z138" s="40"/>
      <c r="AA138" s="40">
        <v>8085461668</v>
      </c>
    </row>
    <row r="139" spans="1:27" s="11" customFormat="1" ht="18.75" customHeight="1">
      <c r="A139" s="40">
        <v>132</v>
      </c>
      <c r="B139" s="50" t="s">
        <v>3468</v>
      </c>
      <c r="C139" s="50" t="s">
        <v>3469</v>
      </c>
      <c r="D139" s="51" t="s">
        <v>2183</v>
      </c>
      <c r="E139" s="40">
        <v>282</v>
      </c>
      <c r="F139" s="81" t="s">
        <v>3467</v>
      </c>
      <c r="G139" s="78"/>
      <c r="H139" s="78" t="s">
        <v>11</v>
      </c>
      <c r="I139" s="78" t="s">
        <v>642</v>
      </c>
      <c r="J139" s="78"/>
      <c r="K139" s="78"/>
      <c r="L139" s="78"/>
      <c r="M139" s="78"/>
      <c r="N139" s="78"/>
      <c r="O139" s="78"/>
      <c r="P139" s="78"/>
      <c r="Q139" s="78">
        <v>1</v>
      </c>
      <c r="R139" s="78">
        <f t="shared" si="13"/>
        <v>0</v>
      </c>
      <c r="S139" s="78">
        <f t="shared" si="13"/>
        <v>1</v>
      </c>
      <c r="T139" s="78">
        <v>1</v>
      </c>
      <c r="U139" s="78">
        <v>1</v>
      </c>
      <c r="V139" s="78">
        <v>1</v>
      </c>
      <c r="W139" s="78">
        <v>1</v>
      </c>
      <c r="X139" s="78">
        <v>1</v>
      </c>
      <c r="Y139" s="78">
        <v>1</v>
      </c>
      <c r="Z139" s="40"/>
      <c r="AA139" s="40">
        <v>9755789750</v>
      </c>
    </row>
    <row r="140" spans="1:27" s="11" customFormat="1" ht="18.75" customHeight="1">
      <c r="A140" s="40">
        <v>133</v>
      </c>
      <c r="B140" s="50" t="s">
        <v>3470</v>
      </c>
      <c r="C140" s="50" t="s">
        <v>3471</v>
      </c>
      <c r="D140" s="51" t="s">
        <v>3472</v>
      </c>
      <c r="E140" s="40">
        <v>283</v>
      </c>
      <c r="F140" s="81" t="s">
        <v>3467</v>
      </c>
      <c r="G140" s="78"/>
      <c r="H140" s="78" t="s">
        <v>7</v>
      </c>
      <c r="I140" s="78" t="s">
        <v>642</v>
      </c>
      <c r="J140" s="78"/>
      <c r="K140" s="78"/>
      <c r="L140" s="78"/>
      <c r="M140" s="78"/>
      <c r="N140" s="78"/>
      <c r="O140" s="78">
        <v>1</v>
      </c>
      <c r="P140" s="78"/>
      <c r="Q140" s="78"/>
      <c r="R140" s="78">
        <f t="shared" si="13"/>
        <v>0</v>
      </c>
      <c r="S140" s="78">
        <f t="shared" si="13"/>
        <v>1</v>
      </c>
      <c r="T140" s="78">
        <v>1</v>
      </c>
      <c r="U140" s="78">
        <v>1</v>
      </c>
      <c r="V140" s="78">
        <v>1</v>
      </c>
      <c r="W140" s="78">
        <v>1</v>
      </c>
      <c r="X140" s="78">
        <v>1</v>
      </c>
      <c r="Y140" s="78">
        <v>1</v>
      </c>
      <c r="Z140" s="40"/>
      <c r="AA140" s="40">
        <v>9424105232</v>
      </c>
    </row>
    <row r="141" spans="1:27" s="11" customFormat="1" ht="18.75" customHeight="1">
      <c r="A141" s="40">
        <v>134</v>
      </c>
      <c r="B141" s="50" t="s">
        <v>3473</v>
      </c>
      <c r="C141" s="50" t="s">
        <v>3474</v>
      </c>
      <c r="D141" s="51" t="s">
        <v>3475</v>
      </c>
      <c r="E141" s="40">
        <v>284</v>
      </c>
      <c r="F141" s="81" t="s">
        <v>3467</v>
      </c>
      <c r="G141" s="78"/>
      <c r="H141" s="78" t="s">
        <v>7</v>
      </c>
      <c r="I141" s="78"/>
      <c r="J141" s="78"/>
      <c r="K141" s="78"/>
      <c r="L141" s="78"/>
      <c r="M141" s="78"/>
      <c r="N141" s="78"/>
      <c r="O141" s="78">
        <v>1</v>
      </c>
      <c r="P141" s="78"/>
      <c r="Q141" s="78"/>
      <c r="R141" s="78">
        <f t="shared" si="13"/>
        <v>0</v>
      </c>
      <c r="S141" s="78">
        <f t="shared" si="13"/>
        <v>1</v>
      </c>
      <c r="T141" s="78">
        <v>1</v>
      </c>
      <c r="U141" s="78">
        <v>1</v>
      </c>
      <c r="V141" s="78">
        <v>1</v>
      </c>
      <c r="W141" s="78">
        <v>1</v>
      </c>
      <c r="X141" s="78">
        <v>1</v>
      </c>
      <c r="Y141" s="78">
        <v>1</v>
      </c>
      <c r="Z141" s="40"/>
      <c r="AA141" s="40">
        <v>7722863012</v>
      </c>
    </row>
    <row r="142" spans="1:27" s="11" customFormat="1" ht="18.75" customHeight="1">
      <c r="A142" s="40">
        <v>135</v>
      </c>
      <c r="B142" s="50" t="s">
        <v>3476</v>
      </c>
      <c r="C142" s="50" t="s">
        <v>3477</v>
      </c>
      <c r="D142" s="51" t="s">
        <v>967</v>
      </c>
      <c r="E142" s="40">
        <v>285</v>
      </c>
      <c r="F142" s="81" t="s">
        <v>3467</v>
      </c>
      <c r="G142" s="78"/>
      <c r="H142" s="78" t="s">
        <v>5</v>
      </c>
      <c r="I142" s="78"/>
      <c r="J142" s="78"/>
      <c r="K142" s="78">
        <v>1</v>
      </c>
      <c r="L142" s="78"/>
      <c r="M142" s="78"/>
      <c r="N142" s="78"/>
      <c r="O142" s="78"/>
      <c r="P142" s="78"/>
      <c r="Q142" s="78"/>
      <c r="R142" s="78">
        <f t="shared" si="13"/>
        <v>0</v>
      </c>
      <c r="S142" s="78">
        <f t="shared" si="13"/>
        <v>1</v>
      </c>
      <c r="T142" s="78">
        <v>1</v>
      </c>
      <c r="U142" s="78">
        <v>1</v>
      </c>
      <c r="V142" s="78">
        <v>1</v>
      </c>
      <c r="W142" s="78">
        <v>1</v>
      </c>
      <c r="X142" s="78">
        <v>1</v>
      </c>
      <c r="Y142" s="78">
        <v>1</v>
      </c>
      <c r="Z142" s="40"/>
      <c r="AA142" s="40">
        <v>7470431462</v>
      </c>
    </row>
    <row r="143" spans="1:27" s="11" customFormat="1" ht="18.75" customHeight="1">
      <c r="A143" s="40">
        <v>136</v>
      </c>
      <c r="B143" s="50" t="s">
        <v>3478</v>
      </c>
      <c r="C143" s="50" t="s">
        <v>3479</v>
      </c>
      <c r="D143" s="51" t="s">
        <v>1037</v>
      </c>
      <c r="E143" s="40">
        <v>286</v>
      </c>
      <c r="F143" s="81" t="s">
        <v>3467</v>
      </c>
      <c r="G143" s="78"/>
      <c r="H143" s="78" t="s">
        <v>11</v>
      </c>
      <c r="I143" s="78"/>
      <c r="J143" s="78"/>
      <c r="K143" s="78"/>
      <c r="L143" s="78"/>
      <c r="M143" s="78"/>
      <c r="N143" s="78"/>
      <c r="O143" s="78"/>
      <c r="P143" s="78"/>
      <c r="Q143" s="78">
        <v>1</v>
      </c>
      <c r="R143" s="78">
        <f t="shared" si="13"/>
        <v>0</v>
      </c>
      <c r="S143" s="78">
        <f t="shared" si="13"/>
        <v>1</v>
      </c>
      <c r="T143" s="78">
        <v>1</v>
      </c>
      <c r="U143" s="78">
        <v>1</v>
      </c>
      <c r="V143" s="78">
        <v>1</v>
      </c>
      <c r="W143" s="78">
        <v>1</v>
      </c>
      <c r="X143" s="78">
        <v>1</v>
      </c>
      <c r="Y143" s="78">
        <v>1</v>
      </c>
      <c r="Z143" s="40"/>
      <c r="AA143" s="40">
        <v>9981212606</v>
      </c>
    </row>
    <row r="144" spans="1:27" s="11" customFormat="1" ht="18.75" customHeight="1">
      <c r="A144" s="40">
        <v>137</v>
      </c>
      <c r="B144" s="50" t="s">
        <v>639</v>
      </c>
      <c r="C144" s="50" t="s">
        <v>3480</v>
      </c>
      <c r="D144" s="51" t="s">
        <v>1835</v>
      </c>
      <c r="E144" s="40">
        <v>287</v>
      </c>
      <c r="F144" s="81" t="s">
        <v>3467</v>
      </c>
      <c r="G144" s="78"/>
      <c r="H144" s="78" t="s">
        <v>7</v>
      </c>
      <c r="I144" s="78"/>
      <c r="J144" s="78"/>
      <c r="K144" s="78"/>
      <c r="L144" s="78"/>
      <c r="M144" s="78"/>
      <c r="N144" s="78"/>
      <c r="O144" s="78">
        <v>1</v>
      </c>
      <c r="P144" s="78"/>
      <c r="Q144" s="78"/>
      <c r="R144" s="78">
        <f t="shared" si="13"/>
        <v>0</v>
      </c>
      <c r="S144" s="78">
        <f t="shared" si="13"/>
        <v>1</v>
      </c>
      <c r="T144" s="78">
        <v>1</v>
      </c>
      <c r="U144" s="78">
        <v>1</v>
      </c>
      <c r="V144" s="78">
        <v>1</v>
      </c>
      <c r="W144" s="78">
        <v>1</v>
      </c>
      <c r="X144" s="78">
        <v>1</v>
      </c>
      <c r="Y144" s="78">
        <v>1</v>
      </c>
      <c r="Z144" s="40"/>
      <c r="AA144" s="40">
        <v>9165865272</v>
      </c>
    </row>
    <row r="145" spans="1:27" s="11" customFormat="1" ht="18.75" customHeight="1">
      <c r="A145" s="40">
        <v>138</v>
      </c>
      <c r="B145" s="50" t="s">
        <v>3531</v>
      </c>
      <c r="C145" s="50" t="s">
        <v>3532</v>
      </c>
      <c r="D145" s="51" t="s">
        <v>1328</v>
      </c>
      <c r="E145" s="40">
        <v>288</v>
      </c>
      <c r="F145" s="81" t="s">
        <v>3516</v>
      </c>
      <c r="G145" s="78"/>
      <c r="H145" s="78" t="s">
        <v>5</v>
      </c>
      <c r="I145" s="78"/>
      <c r="J145" s="78">
        <v>1</v>
      </c>
      <c r="K145" s="78"/>
      <c r="L145" s="78"/>
      <c r="M145" s="78"/>
      <c r="N145" s="78"/>
      <c r="O145" s="78"/>
      <c r="P145" s="78"/>
      <c r="Q145" s="78"/>
      <c r="R145" s="78">
        <f>SUM(J145+L145+N145+P145+AB145)</f>
        <v>1</v>
      </c>
      <c r="S145" s="78">
        <f>SUM(K145+M145+O145+Q145+AC145)</f>
        <v>0</v>
      </c>
      <c r="T145" s="78">
        <v>1</v>
      </c>
      <c r="U145" s="78">
        <v>1</v>
      </c>
      <c r="V145" s="78">
        <v>1</v>
      </c>
      <c r="W145" s="78">
        <v>1</v>
      </c>
      <c r="X145" s="78">
        <v>1</v>
      </c>
      <c r="Y145" s="78">
        <v>1</v>
      </c>
      <c r="Z145" s="40"/>
      <c r="AA145" s="40">
        <v>7049283782</v>
      </c>
    </row>
    <row r="146" spans="1:27" s="11" customFormat="1" ht="18.75" customHeight="1">
      <c r="A146" s="40">
        <v>139</v>
      </c>
      <c r="B146" s="50" t="s">
        <v>3545</v>
      </c>
      <c r="C146" s="50" t="s">
        <v>3546</v>
      </c>
      <c r="D146" s="51" t="s">
        <v>3547</v>
      </c>
      <c r="E146" s="40">
        <v>289</v>
      </c>
      <c r="F146" s="81" t="s">
        <v>3516</v>
      </c>
      <c r="G146" s="78"/>
      <c r="H146" s="78" t="s">
        <v>7</v>
      </c>
      <c r="I146" s="78"/>
      <c r="J146" s="78"/>
      <c r="K146" s="78"/>
      <c r="L146" s="78"/>
      <c r="M146" s="78"/>
      <c r="N146" s="78"/>
      <c r="O146" s="78">
        <v>1</v>
      </c>
      <c r="P146" s="78"/>
      <c r="Q146" s="78"/>
      <c r="R146" s="78">
        <f aca="true" t="shared" si="14" ref="R146:R152">SUM(J146+L146+N146+P146+AB146)</f>
        <v>0</v>
      </c>
      <c r="S146" s="78">
        <f aca="true" t="shared" si="15" ref="S146:S152">SUM(K146+M146+O146+Q146+AC146)</f>
        <v>1</v>
      </c>
      <c r="T146" s="78">
        <v>1</v>
      </c>
      <c r="U146" s="78">
        <v>1</v>
      </c>
      <c r="V146" s="78">
        <v>1</v>
      </c>
      <c r="W146" s="78">
        <v>1</v>
      </c>
      <c r="X146" s="78">
        <v>1</v>
      </c>
      <c r="Y146" s="78">
        <v>1</v>
      </c>
      <c r="Z146" s="40"/>
      <c r="AA146" s="40">
        <v>7747994959</v>
      </c>
    </row>
    <row r="147" spans="1:27" s="11" customFormat="1" ht="18.75" customHeight="1">
      <c r="A147" s="40">
        <v>140</v>
      </c>
      <c r="B147" s="50" t="s">
        <v>3550</v>
      </c>
      <c r="C147" s="50" t="s">
        <v>3551</v>
      </c>
      <c r="D147" s="51" t="s">
        <v>3552</v>
      </c>
      <c r="E147" s="40">
        <v>290</v>
      </c>
      <c r="F147" s="81" t="s">
        <v>3516</v>
      </c>
      <c r="G147" s="78"/>
      <c r="H147" s="78" t="s">
        <v>7</v>
      </c>
      <c r="I147" s="78"/>
      <c r="J147" s="78"/>
      <c r="K147" s="78"/>
      <c r="L147" s="78"/>
      <c r="M147" s="78"/>
      <c r="N147" s="78"/>
      <c r="O147" s="78">
        <v>1</v>
      </c>
      <c r="P147" s="78"/>
      <c r="Q147" s="78"/>
      <c r="R147" s="78">
        <f t="shared" si="14"/>
        <v>0</v>
      </c>
      <c r="S147" s="78">
        <f t="shared" si="15"/>
        <v>1</v>
      </c>
      <c r="T147" s="78">
        <v>1</v>
      </c>
      <c r="U147" s="78">
        <v>1</v>
      </c>
      <c r="V147" s="78">
        <v>1</v>
      </c>
      <c r="W147" s="78">
        <v>1</v>
      </c>
      <c r="X147" s="78">
        <v>1</v>
      </c>
      <c r="Y147" s="78">
        <v>1</v>
      </c>
      <c r="Z147" s="40"/>
      <c r="AA147" s="40">
        <v>9752991242</v>
      </c>
    </row>
    <row r="148" spans="1:27" s="11" customFormat="1" ht="18.75" customHeight="1">
      <c r="A148" s="40">
        <v>141</v>
      </c>
      <c r="B148" s="50" t="s">
        <v>245</v>
      </c>
      <c r="C148" s="50" t="s">
        <v>3553</v>
      </c>
      <c r="D148" s="51" t="s">
        <v>3554</v>
      </c>
      <c r="E148" s="40">
        <v>291</v>
      </c>
      <c r="F148" s="81" t="s">
        <v>3516</v>
      </c>
      <c r="G148" s="78"/>
      <c r="H148" s="78" t="s">
        <v>7</v>
      </c>
      <c r="I148" s="78"/>
      <c r="J148" s="78"/>
      <c r="K148" s="78"/>
      <c r="L148" s="78"/>
      <c r="M148" s="78"/>
      <c r="N148" s="78"/>
      <c r="O148" s="78">
        <v>1</v>
      </c>
      <c r="P148" s="78"/>
      <c r="Q148" s="78"/>
      <c r="R148" s="78">
        <f t="shared" si="14"/>
        <v>0</v>
      </c>
      <c r="S148" s="78">
        <f t="shared" si="15"/>
        <v>1</v>
      </c>
      <c r="T148" s="78">
        <v>1</v>
      </c>
      <c r="U148" s="78">
        <v>1</v>
      </c>
      <c r="V148" s="78">
        <v>1</v>
      </c>
      <c r="W148" s="78">
        <v>1</v>
      </c>
      <c r="X148" s="78">
        <v>1</v>
      </c>
      <c r="Y148" s="78">
        <v>1</v>
      </c>
      <c r="Z148" s="40"/>
      <c r="AA148" s="40">
        <v>8964982342</v>
      </c>
    </row>
    <row r="149" spans="1:27" s="11" customFormat="1" ht="18.75" customHeight="1">
      <c r="A149" s="40">
        <v>142</v>
      </c>
      <c r="B149" s="50" t="s">
        <v>1371</v>
      </c>
      <c r="C149" s="50" t="s">
        <v>3555</v>
      </c>
      <c r="D149" s="51" t="s">
        <v>3556</v>
      </c>
      <c r="E149" s="40">
        <v>292</v>
      </c>
      <c r="F149" s="81" t="s">
        <v>3516</v>
      </c>
      <c r="G149" s="78"/>
      <c r="H149" s="78" t="s">
        <v>7</v>
      </c>
      <c r="I149" s="78"/>
      <c r="J149" s="78"/>
      <c r="K149" s="78"/>
      <c r="L149" s="78"/>
      <c r="M149" s="78"/>
      <c r="N149" s="78"/>
      <c r="O149" s="78">
        <v>1</v>
      </c>
      <c r="P149" s="78"/>
      <c r="Q149" s="78"/>
      <c r="R149" s="78">
        <f t="shared" si="14"/>
        <v>0</v>
      </c>
      <c r="S149" s="78">
        <f t="shared" si="15"/>
        <v>1</v>
      </c>
      <c r="T149" s="78">
        <v>1</v>
      </c>
      <c r="U149" s="78">
        <v>1</v>
      </c>
      <c r="V149" s="78">
        <v>1</v>
      </c>
      <c r="W149" s="78">
        <v>1</v>
      </c>
      <c r="X149" s="78">
        <v>1</v>
      </c>
      <c r="Y149" s="78">
        <v>1</v>
      </c>
      <c r="Z149" s="40"/>
      <c r="AA149" s="40">
        <v>7879348422</v>
      </c>
    </row>
    <row r="150" spans="1:27" s="11" customFormat="1" ht="18.75" customHeight="1">
      <c r="A150" s="40">
        <v>143</v>
      </c>
      <c r="B150" s="50" t="s">
        <v>3557</v>
      </c>
      <c r="C150" s="50" t="s">
        <v>3558</v>
      </c>
      <c r="D150" s="51" t="s">
        <v>3559</v>
      </c>
      <c r="E150" s="40">
        <v>293</v>
      </c>
      <c r="F150" s="81" t="s">
        <v>3516</v>
      </c>
      <c r="G150" s="78"/>
      <c r="H150" s="78" t="s">
        <v>7</v>
      </c>
      <c r="I150" s="78"/>
      <c r="J150" s="78"/>
      <c r="K150" s="78"/>
      <c r="L150" s="78"/>
      <c r="M150" s="78"/>
      <c r="N150" s="78"/>
      <c r="O150" s="78">
        <v>1</v>
      </c>
      <c r="P150" s="78"/>
      <c r="Q150" s="78"/>
      <c r="R150" s="78">
        <f t="shared" si="14"/>
        <v>0</v>
      </c>
      <c r="S150" s="78">
        <f t="shared" si="15"/>
        <v>1</v>
      </c>
      <c r="T150" s="78">
        <v>1</v>
      </c>
      <c r="U150" s="78">
        <v>1</v>
      </c>
      <c r="V150" s="78">
        <v>1</v>
      </c>
      <c r="W150" s="78">
        <v>1</v>
      </c>
      <c r="X150" s="78">
        <v>1</v>
      </c>
      <c r="Y150" s="78">
        <v>1</v>
      </c>
      <c r="Z150" s="40"/>
      <c r="AA150" s="40">
        <v>9755679744</v>
      </c>
    </row>
    <row r="151" spans="1:27" s="11" customFormat="1" ht="18.75" customHeight="1">
      <c r="A151" s="40">
        <v>144</v>
      </c>
      <c r="B151" s="50" t="s">
        <v>3560</v>
      </c>
      <c r="C151" s="50" t="s">
        <v>3561</v>
      </c>
      <c r="D151" s="51" t="s">
        <v>3562</v>
      </c>
      <c r="E151" s="40">
        <v>294</v>
      </c>
      <c r="F151" s="81" t="s">
        <v>3516</v>
      </c>
      <c r="G151" s="78"/>
      <c r="H151" s="78" t="s">
        <v>7</v>
      </c>
      <c r="I151" s="78"/>
      <c r="J151" s="78"/>
      <c r="K151" s="78"/>
      <c r="L151" s="78"/>
      <c r="M151" s="78"/>
      <c r="N151" s="78">
        <v>1</v>
      </c>
      <c r="O151" s="78"/>
      <c r="P151" s="78"/>
      <c r="Q151" s="78"/>
      <c r="R151" s="78">
        <f t="shared" si="14"/>
        <v>1</v>
      </c>
      <c r="S151" s="78">
        <f t="shared" si="15"/>
        <v>0</v>
      </c>
      <c r="T151" s="78">
        <v>1</v>
      </c>
      <c r="U151" s="78">
        <v>1</v>
      </c>
      <c r="V151" s="78">
        <v>1</v>
      </c>
      <c r="W151" s="78">
        <v>1</v>
      </c>
      <c r="X151" s="78">
        <v>1</v>
      </c>
      <c r="Y151" s="78">
        <v>1</v>
      </c>
      <c r="Z151" s="40"/>
      <c r="AA151" s="40">
        <v>7869589683</v>
      </c>
    </row>
    <row r="152" spans="1:27" ht="20.25" customHeight="1">
      <c r="A152" s="40">
        <v>145</v>
      </c>
      <c r="B152" s="12" t="s">
        <v>3486</v>
      </c>
      <c r="C152" s="12" t="s">
        <v>3487</v>
      </c>
      <c r="D152" s="39" t="s">
        <v>3488</v>
      </c>
      <c r="E152" s="40">
        <v>295</v>
      </c>
      <c r="F152" s="39" t="s">
        <v>3467</v>
      </c>
      <c r="G152" s="10" t="s">
        <v>642</v>
      </c>
      <c r="H152" s="10" t="s">
        <v>7</v>
      </c>
      <c r="I152" s="10"/>
      <c r="J152" s="10"/>
      <c r="K152" s="10"/>
      <c r="L152" s="10"/>
      <c r="M152" s="10"/>
      <c r="N152" s="10">
        <v>1</v>
      </c>
      <c r="O152" s="10"/>
      <c r="P152" s="10"/>
      <c r="Q152" s="10"/>
      <c r="R152" s="78">
        <f t="shared" si="14"/>
        <v>1</v>
      </c>
      <c r="S152" s="78">
        <f t="shared" si="15"/>
        <v>0</v>
      </c>
      <c r="T152" s="10"/>
      <c r="U152" s="78">
        <v>1</v>
      </c>
      <c r="V152" s="78">
        <v>1</v>
      </c>
      <c r="W152" s="78">
        <v>1</v>
      </c>
      <c r="X152" s="78">
        <v>1</v>
      </c>
      <c r="Y152" s="78">
        <v>1</v>
      </c>
      <c r="Z152" s="10"/>
      <c r="AA152" s="12">
        <v>8962438196</v>
      </c>
    </row>
    <row r="153" spans="1:27" s="11" customFormat="1" ht="18.75" customHeight="1">
      <c r="A153" s="70"/>
      <c r="B153" s="70"/>
      <c r="C153" s="70"/>
      <c r="D153" s="184"/>
      <c r="E153" s="70"/>
      <c r="F153" s="70"/>
      <c r="G153" s="78"/>
      <c r="H153" s="78"/>
      <c r="I153" s="78"/>
      <c r="J153" s="78">
        <f aca="true" t="shared" si="16" ref="J153:O153">SUM(J8:J152)</f>
        <v>31</v>
      </c>
      <c r="K153" s="78">
        <f t="shared" si="16"/>
        <v>29</v>
      </c>
      <c r="L153" s="78">
        <f t="shared" si="16"/>
        <v>13</v>
      </c>
      <c r="M153" s="78">
        <f t="shared" si="16"/>
        <v>7</v>
      </c>
      <c r="N153" s="78">
        <f t="shared" si="16"/>
        <v>21</v>
      </c>
      <c r="O153" s="78">
        <f t="shared" si="16"/>
        <v>39</v>
      </c>
      <c r="P153" s="78"/>
      <c r="Q153" s="78">
        <f aca="true" t="shared" si="17" ref="Q153:Y153">SUM(Q8:Q152)</f>
        <v>5</v>
      </c>
      <c r="R153" s="78">
        <f t="shared" si="17"/>
        <v>65</v>
      </c>
      <c r="S153" s="78">
        <f t="shared" si="17"/>
        <v>80</v>
      </c>
      <c r="T153" s="78">
        <f t="shared" si="17"/>
        <v>144</v>
      </c>
      <c r="U153" s="78">
        <f t="shared" si="17"/>
        <v>145</v>
      </c>
      <c r="V153" s="78">
        <f t="shared" si="17"/>
        <v>145</v>
      </c>
      <c r="W153" s="78">
        <f t="shared" si="17"/>
        <v>145</v>
      </c>
      <c r="X153" s="78">
        <f t="shared" si="17"/>
        <v>145</v>
      </c>
      <c r="Y153" s="78">
        <f t="shared" si="17"/>
        <v>145</v>
      </c>
      <c r="Z153" s="70"/>
      <c r="AA153" s="70"/>
    </row>
    <row r="154" spans="2:27" ht="12.75">
      <c r="B154" s="1"/>
      <c r="C154" s="1"/>
      <c r="AA154" s="1"/>
    </row>
    <row r="155" spans="2:27" ht="12.75">
      <c r="B155" s="1"/>
      <c r="C155" s="1"/>
      <c r="AA155" s="1"/>
    </row>
    <row r="156" spans="2:27" ht="12.75">
      <c r="B156" s="1"/>
      <c r="C156" s="1"/>
      <c r="AA156" s="1"/>
    </row>
    <row r="157" spans="2:27" ht="12.75">
      <c r="B157" s="1"/>
      <c r="C157" s="1"/>
      <c r="AA157" s="1"/>
    </row>
    <row r="158" spans="2:27" ht="12.75">
      <c r="B158" s="1"/>
      <c r="C158" s="1"/>
      <c r="AA158" s="1"/>
    </row>
  </sheetData>
  <sheetProtection/>
  <mergeCells count="23">
    <mergeCell ref="G5:G7"/>
    <mergeCell ref="A5:A7"/>
    <mergeCell ref="E5:E7"/>
    <mergeCell ref="F5:F7"/>
    <mergeCell ref="B5:B7"/>
    <mergeCell ref="C5:C7"/>
    <mergeCell ref="D5:D7"/>
    <mergeCell ref="W6:W7"/>
    <mergeCell ref="X6:X7"/>
    <mergeCell ref="H5:H7"/>
    <mergeCell ref="I5:I7"/>
    <mergeCell ref="U5:Y5"/>
    <mergeCell ref="J5:T5"/>
    <mergeCell ref="AA5:AA7"/>
    <mergeCell ref="Y6:Y7"/>
    <mergeCell ref="Z6:Z7"/>
    <mergeCell ref="U6:U7"/>
    <mergeCell ref="V6:V7"/>
    <mergeCell ref="J6:K6"/>
    <mergeCell ref="L6:M6"/>
    <mergeCell ref="N6:O6"/>
    <mergeCell ref="P6:Q6"/>
    <mergeCell ref="R6:T6"/>
  </mergeCells>
  <printOptions horizontalCentered="1"/>
  <pageMargins left="0.25" right="0.21" top="0.28" bottom="0.25" header="0" footer="0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D142"/>
  <sheetViews>
    <sheetView zoomScalePageLayoutView="0" workbookViewId="0" topLeftCell="A122">
      <selection activeCell="B8" sqref="B8:B139"/>
    </sheetView>
  </sheetViews>
  <sheetFormatPr defaultColWidth="9.140625" defaultRowHeight="12.75"/>
  <cols>
    <col min="1" max="1" width="4.7109375" style="1" bestFit="1" customWidth="1"/>
    <col min="2" max="2" width="24.7109375" style="19" customWidth="1"/>
    <col min="3" max="3" width="26.140625" style="19" customWidth="1"/>
    <col min="4" max="4" width="9.8515625" style="27" customWidth="1"/>
    <col min="5" max="5" width="5.57421875" style="1" customWidth="1"/>
    <col min="6" max="6" width="10.28125" style="27" customWidth="1"/>
    <col min="7" max="7" width="10.421875" style="1" customWidth="1"/>
    <col min="8" max="8" width="5.7109375" style="1" customWidth="1"/>
    <col min="9" max="9" width="5.421875" style="1" customWidth="1"/>
    <col min="10" max="10" width="7.8515625" style="1" customWidth="1"/>
    <col min="11" max="11" width="3.421875" style="1" bestFit="1" customWidth="1"/>
    <col min="12" max="12" width="4.421875" style="1" bestFit="1" customWidth="1"/>
    <col min="13" max="14" width="3.421875" style="1" bestFit="1" customWidth="1"/>
    <col min="15" max="15" width="4.421875" style="1" bestFit="1" customWidth="1"/>
    <col min="16" max="16" width="4.8515625" style="1" bestFit="1" customWidth="1"/>
    <col min="17" max="18" width="3.421875" style="1" bestFit="1" customWidth="1"/>
    <col min="19" max="19" width="4.8515625" style="1" customWidth="1"/>
    <col min="20" max="20" width="3.57421875" style="1" customWidth="1"/>
    <col min="21" max="21" width="4.28125" style="1" customWidth="1"/>
    <col min="22" max="24" width="4.57421875" style="1" customWidth="1"/>
    <col min="25" max="25" width="5.57421875" style="1" customWidth="1"/>
    <col min="26" max="26" width="4.57421875" style="1" customWidth="1"/>
    <col min="27" max="29" width="3.421875" style="1" hidden="1" customWidth="1"/>
    <col min="30" max="30" width="10.28125" style="5" customWidth="1"/>
    <col min="31" max="31" width="10.7109375" style="1" customWidth="1"/>
    <col min="32" max="16384" width="9.140625" style="1" customWidth="1"/>
  </cols>
  <sheetData>
    <row r="1" spans="1:30" ht="18" customHeight="1">
      <c r="A1" s="123" t="s">
        <v>20</v>
      </c>
      <c r="B1" s="114"/>
      <c r="C1" s="114"/>
      <c r="D1" s="127"/>
      <c r="E1" s="113"/>
      <c r="F1" s="127"/>
      <c r="G1" s="113"/>
      <c r="H1" s="113"/>
      <c r="I1" s="105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25"/>
    </row>
    <row r="2" spans="1:30" ht="18" customHeight="1">
      <c r="A2" s="120" t="s">
        <v>678</v>
      </c>
      <c r="B2" s="114"/>
      <c r="C2" s="114"/>
      <c r="D2" s="127"/>
      <c r="E2" s="113"/>
      <c r="F2" s="127"/>
      <c r="G2" s="113"/>
      <c r="H2" s="113"/>
      <c r="I2" s="138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25"/>
    </row>
    <row r="3" spans="1:30" ht="18" customHeight="1">
      <c r="A3" s="120" t="s">
        <v>679</v>
      </c>
      <c r="B3" s="105"/>
      <c r="C3" s="105"/>
      <c r="D3" s="105"/>
      <c r="E3" s="105"/>
      <c r="F3" s="105"/>
      <c r="G3" s="105"/>
      <c r="H3" s="105"/>
      <c r="I3" s="138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25"/>
    </row>
    <row r="4" spans="1:30" ht="18" customHeight="1">
      <c r="A4" s="121" t="s">
        <v>684</v>
      </c>
      <c r="B4" s="109"/>
      <c r="C4" s="109"/>
      <c r="D4" s="109"/>
      <c r="E4" s="109"/>
      <c r="F4" s="109"/>
      <c r="G4" s="109"/>
      <c r="H4" s="109"/>
      <c r="I4" s="13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30" s="2" customFormat="1" ht="16.5" customHeight="1">
      <c r="A5" s="188" t="s">
        <v>0</v>
      </c>
      <c r="B5" s="209" t="s">
        <v>1</v>
      </c>
      <c r="C5" s="209" t="s">
        <v>8</v>
      </c>
      <c r="D5" s="188" t="s">
        <v>2</v>
      </c>
      <c r="E5" s="188" t="s">
        <v>13</v>
      </c>
      <c r="F5" s="188" t="s">
        <v>3</v>
      </c>
      <c r="G5" s="188" t="s">
        <v>4</v>
      </c>
      <c r="H5" s="185" t="s">
        <v>75</v>
      </c>
      <c r="I5" s="185" t="s">
        <v>700</v>
      </c>
      <c r="J5" s="185" t="s">
        <v>74</v>
      </c>
      <c r="K5" s="189" t="s">
        <v>17</v>
      </c>
      <c r="L5" s="190"/>
      <c r="M5" s="190"/>
      <c r="N5" s="190"/>
      <c r="O5" s="190"/>
      <c r="P5" s="190"/>
      <c r="Q5" s="190"/>
      <c r="R5" s="190"/>
      <c r="S5" s="190"/>
      <c r="T5" s="190"/>
      <c r="U5" s="191"/>
      <c r="V5" s="188" t="s">
        <v>9</v>
      </c>
      <c r="W5" s="188"/>
      <c r="X5" s="188"/>
      <c r="Y5" s="188"/>
      <c r="Z5" s="188"/>
      <c r="AA5" s="188"/>
      <c r="AB5" s="188"/>
      <c r="AC5" s="189"/>
      <c r="AD5" s="185" t="s">
        <v>14</v>
      </c>
    </row>
    <row r="6" spans="1:30" s="2" customFormat="1" ht="22.5" customHeight="1">
      <c r="A6" s="188"/>
      <c r="B6" s="209"/>
      <c r="C6" s="209"/>
      <c r="D6" s="188"/>
      <c r="E6" s="188"/>
      <c r="F6" s="188"/>
      <c r="G6" s="188"/>
      <c r="H6" s="186"/>
      <c r="I6" s="186"/>
      <c r="J6" s="186"/>
      <c r="K6" s="188" t="s">
        <v>5</v>
      </c>
      <c r="L6" s="188"/>
      <c r="M6" s="188" t="s">
        <v>6</v>
      </c>
      <c r="N6" s="188"/>
      <c r="O6" s="188" t="s">
        <v>7</v>
      </c>
      <c r="P6" s="188"/>
      <c r="Q6" s="188" t="s">
        <v>11</v>
      </c>
      <c r="R6" s="188"/>
      <c r="S6" s="189" t="s">
        <v>10</v>
      </c>
      <c r="T6" s="190"/>
      <c r="U6" s="191"/>
      <c r="V6" s="220" t="s">
        <v>15</v>
      </c>
      <c r="W6" s="221" t="s">
        <v>16</v>
      </c>
      <c r="X6" s="220" t="s">
        <v>24</v>
      </c>
      <c r="Y6" s="220" t="s">
        <v>25</v>
      </c>
      <c r="Z6" s="220" t="s">
        <v>26</v>
      </c>
      <c r="AA6" s="220"/>
      <c r="AB6" s="220"/>
      <c r="AC6" s="223"/>
      <c r="AD6" s="186"/>
    </row>
    <row r="7" spans="1:30" s="2" customFormat="1" ht="111" customHeight="1">
      <c r="A7" s="188"/>
      <c r="B7" s="209"/>
      <c r="C7" s="209"/>
      <c r="D7" s="188"/>
      <c r="E7" s="188"/>
      <c r="F7" s="188"/>
      <c r="G7" s="188"/>
      <c r="H7" s="187"/>
      <c r="I7" s="187"/>
      <c r="J7" s="187"/>
      <c r="K7" s="67" t="s">
        <v>18</v>
      </c>
      <c r="L7" s="67" t="s">
        <v>19</v>
      </c>
      <c r="M7" s="67" t="s">
        <v>18</v>
      </c>
      <c r="N7" s="67" t="s">
        <v>19</v>
      </c>
      <c r="O7" s="67" t="s">
        <v>18</v>
      </c>
      <c r="P7" s="67" t="s">
        <v>19</v>
      </c>
      <c r="Q7" s="67" t="s">
        <v>18</v>
      </c>
      <c r="R7" s="67" t="s">
        <v>19</v>
      </c>
      <c r="S7" s="67" t="s">
        <v>18</v>
      </c>
      <c r="T7" s="67" t="s">
        <v>19</v>
      </c>
      <c r="U7" s="67" t="s">
        <v>10</v>
      </c>
      <c r="V7" s="220"/>
      <c r="W7" s="222"/>
      <c r="X7" s="220"/>
      <c r="Y7" s="220"/>
      <c r="Z7" s="220"/>
      <c r="AA7" s="220"/>
      <c r="AB7" s="220"/>
      <c r="AC7" s="223"/>
      <c r="AD7" s="187"/>
    </row>
    <row r="8" spans="1:30" s="90" customFormat="1" ht="19.5" customHeight="1">
      <c r="A8" s="71">
        <v>1</v>
      </c>
      <c r="B8" s="61" t="s">
        <v>2010</v>
      </c>
      <c r="C8" s="61" t="s">
        <v>2011</v>
      </c>
      <c r="D8" s="63" t="s">
        <v>2012</v>
      </c>
      <c r="E8" s="62">
        <v>451</v>
      </c>
      <c r="F8" s="63" t="s">
        <v>1968</v>
      </c>
      <c r="G8" s="24"/>
      <c r="H8" s="24" t="s">
        <v>7</v>
      </c>
      <c r="I8" s="74" t="s">
        <v>702</v>
      </c>
      <c r="J8" s="24"/>
      <c r="K8" s="24"/>
      <c r="L8" s="24"/>
      <c r="M8" s="24"/>
      <c r="N8" s="24"/>
      <c r="O8" s="24">
        <v>1</v>
      </c>
      <c r="P8" s="24"/>
      <c r="Q8" s="24"/>
      <c r="R8" s="24"/>
      <c r="S8" s="24">
        <f aca="true" t="shared" si="0" ref="S8:S26">SUM(K8+M8+O8+Q8+AE8)</f>
        <v>1</v>
      </c>
      <c r="T8" s="24">
        <f aca="true" t="shared" si="1" ref="T8:T26">SUM(L8+N8+P8+R8+AE8)</f>
        <v>0</v>
      </c>
      <c r="U8" s="24">
        <v>1</v>
      </c>
      <c r="V8" s="24">
        <v>1</v>
      </c>
      <c r="W8" s="24">
        <v>1</v>
      </c>
      <c r="X8" s="24">
        <v>1</v>
      </c>
      <c r="Y8" s="129">
        <v>1</v>
      </c>
      <c r="Z8" s="129">
        <v>1</v>
      </c>
      <c r="AA8" s="61"/>
      <c r="AB8" s="61"/>
      <c r="AC8" s="61"/>
      <c r="AD8" s="61">
        <v>7803851653</v>
      </c>
    </row>
    <row r="9" spans="1:30" s="77" customFormat="1" ht="19.5" customHeight="1">
      <c r="A9" s="61">
        <v>2</v>
      </c>
      <c r="B9" s="61" t="s">
        <v>2092</v>
      </c>
      <c r="C9" s="61" t="s">
        <v>2093</v>
      </c>
      <c r="D9" s="63" t="s">
        <v>2094</v>
      </c>
      <c r="E9" s="71">
        <v>452</v>
      </c>
      <c r="F9" s="63" t="s">
        <v>2095</v>
      </c>
      <c r="G9" s="24"/>
      <c r="H9" s="24" t="s">
        <v>5</v>
      </c>
      <c r="I9" s="74" t="s">
        <v>702</v>
      </c>
      <c r="J9" s="24"/>
      <c r="K9" s="24">
        <v>1</v>
      </c>
      <c r="L9" s="24"/>
      <c r="M9" s="24"/>
      <c r="N9" s="24"/>
      <c r="O9" s="24"/>
      <c r="P9" s="24"/>
      <c r="Q9" s="24"/>
      <c r="R9" s="24"/>
      <c r="S9" s="24">
        <f t="shared" si="0"/>
        <v>1</v>
      </c>
      <c r="T9" s="24">
        <f t="shared" si="1"/>
        <v>0</v>
      </c>
      <c r="U9" s="24">
        <v>1</v>
      </c>
      <c r="V9" s="24">
        <v>1</v>
      </c>
      <c r="W9" s="24">
        <v>1</v>
      </c>
      <c r="X9" s="24">
        <v>1</v>
      </c>
      <c r="Y9" s="24">
        <v>1</v>
      </c>
      <c r="Z9" s="24">
        <v>1</v>
      </c>
      <c r="AA9" s="61"/>
      <c r="AB9" s="61"/>
      <c r="AC9" s="61"/>
      <c r="AD9" s="61">
        <v>7772912516</v>
      </c>
    </row>
    <row r="10" spans="1:30" s="77" customFormat="1" ht="19.5" customHeight="1">
      <c r="A10" s="71">
        <v>3</v>
      </c>
      <c r="B10" s="68" t="s">
        <v>2099</v>
      </c>
      <c r="C10" s="68" t="s">
        <v>228</v>
      </c>
      <c r="D10" s="72" t="s">
        <v>2100</v>
      </c>
      <c r="E10" s="62">
        <v>453</v>
      </c>
      <c r="F10" s="63" t="s">
        <v>2095</v>
      </c>
      <c r="G10" s="24"/>
      <c r="H10" s="24" t="s">
        <v>5</v>
      </c>
      <c r="I10" s="74" t="s">
        <v>702</v>
      </c>
      <c r="J10" s="24"/>
      <c r="K10" s="96">
        <v>1</v>
      </c>
      <c r="L10" s="96"/>
      <c r="M10" s="96"/>
      <c r="N10" s="96"/>
      <c r="O10" s="96"/>
      <c r="P10" s="96"/>
      <c r="Q10" s="96"/>
      <c r="R10" s="96"/>
      <c r="S10" s="24">
        <f t="shared" si="0"/>
        <v>1</v>
      </c>
      <c r="T10" s="24">
        <f t="shared" si="1"/>
        <v>0</v>
      </c>
      <c r="U10" s="24">
        <v>1</v>
      </c>
      <c r="V10" s="24">
        <v>1</v>
      </c>
      <c r="W10" s="24">
        <v>1</v>
      </c>
      <c r="X10" s="24">
        <v>1</v>
      </c>
      <c r="Y10" s="24">
        <v>1</v>
      </c>
      <c r="Z10" s="24">
        <v>1</v>
      </c>
      <c r="AA10" s="128"/>
      <c r="AB10" s="128"/>
      <c r="AC10" s="128"/>
      <c r="AD10" s="61">
        <v>9788557424</v>
      </c>
    </row>
    <row r="11" spans="1:30" s="77" customFormat="1" ht="19.5" customHeight="1">
      <c r="A11" s="61">
        <v>4</v>
      </c>
      <c r="B11" s="61" t="s">
        <v>2101</v>
      </c>
      <c r="C11" s="61" t="s">
        <v>2102</v>
      </c>
      <c r="D11" s="63" t="s">
        <v>2103</v>
      </c>
      <c r="E11" s="71">
        <v>454</v>
      </c>
      <c r="F11" s="63" t="s">
        <v>2095</v>
      </c>
      <c r="G11" s="24"/>
      <c r="H11" s="24" t="s">
        <v>11</v>
      </c>
      <c r="I11" s="74" t="s">
        <v>701</v>
      </c>
      <c r="J11" s="24"/>
      <c r="K11" s="24"/>
      <c r="L11" s="24"/>
      <c r="M11" s="24"/>
      <c r="N11" s="24"/>
      <c r="O11" s="24"/>
      <c r="P11" s="24"/>
      <c r="Q11" s="24"/>
      <c r="R11" s="24">
        <v>1</v>
      </c>
      <c r="S11" s="24">
        <f t="shared" si="0"/>
        <v>0</v>
      </c>
      <c r="T11" s="24">
        <f t="shared" si="1"/>
        <v>1</v>
      </c>
      <c r="U11" s="24">
        <v>1</v>
      </c>
      <c r="V11" s="24">
        <v>1</v>
      </c>
      <c r="W11" s="24">
        <v>1</v>
      </c>
      <c r="X11" s="24">
        <v>1</v>
      </c>
      <c r="Y11" s="24">
        <v>1</v>
      </c>
      <c r="Z11" s="24">
        <v>1</v>
      </c>
      <c r="AA11" s="61"/>
      <c r="AB11" s="61"/>
      <c r="AC11" s="61"/>
      <c r="AD11" s="61">
        <v>9424769924</v>
      </c>
    </row>
    <row r="12" spans="1:30" s="77" customFormat="1" ht="19.5" customHeight="1">
      <c r="A12" s="71">
        <v>5</v>
      </c>
      <c r="B12" s="68" t="s">
        <v>2104</v>
      </c>
      <c r="C12" s="68" t="s">
        <v>2105</v>
      </c>
      <c r="D12" s="72" t="s">
        <v>761</v>
      </c>
      <c r="E12" s="62">
        <v>455</v>
      </c>
      <c r="F12" s="63" t="s">
        <v>2095</v>
      </c>
      <c r="G12" s="24"/>
      <c r="H12" s="24" t="s">
        <v>7</v>
      </c>
      <c r="I12" s="74" t="s">
        <v>701</v>
      </c>
      <c r="J12" s="24"/>
      <c r="K12" s="96"/>
      <c r="L12" s="96"/>
      <c r="M12" s="96"/>
      <c r="N12" s="96"/>
      <c r="O12" s="96"/>
      <c r="P12" s="96">
        <v>1</v>
      </c>
      <c r="Q12" s="96"/>
      <c r="R12" s="96"/>
      <c r="S12" s="24">
        <f t="shared" si="0"/>
        <v>0</v>
      </c>
      <c r="T12" s="24">
        <f t="shared" si="1"/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4">
        <v>1</v>
      </c>
      <c r="AA12" s="128"/>
      <c r="AB12" s="128"/>
      <c r="AC12" s="128"/>
      <c r="AD12" s="61">
        <v>8085301516</v>
      </c>
    </row>
    <row r="13" spans="1:30" s="77" customFormat="1" ht="19.5" customHeight="1">
      <c r="A13" s="61">
        <v>6</v>
      </c>
      <c r="B13" s="61" t="s">
        <v>2106</v>
      </c>
      <c r="C13" s="61" t="s">
        <v>2107</v>
      </c>
      <c r="D13" s="63" t="s">
        <v>2108</v>
      </c>
      <c r="E13" s="71">
        <v>456</v>
      </c>
      <c r="F13" s="63" t="s">
        <v>2095</v>
      </c>
      <c r="G13" s="24"/>
      <c r="H13" s="24" t="s">
        <v>7</v>
      </c>
      <c r="I13" s="74" t="s">
        <v>701</v>
      </c>
      <c r="J13" s="24"/>
      <c r="K13" s="24"/>
      <c r="L13" s="24"/>
      <c r="M13" s="24"/>
      <c r="N13" s="24"/>
      <c r="O13" s="24"/>
      <c r="P13" s="24">
        <v>1</v>
      </c>
      <c r="Q13" s="24"/>
      <c r="R13" s="24"/>
      <c r="S13" s="24">
        <f t="shared" si="0"/>
        <v>0</v>
      </c>
      <c r="T13" s="24">
        <f t="shared" si="1"/>
        <v>1</v>
      </c>
      <c r="U13" s="24">
        <v>1</v>
      </c>
      <c r="V13" s="24">
        <v>1</v>
      </c>
      <c r="W13" s="24">
        <v>1</v>
      </c>
      <c r="X13" s="24">
        <v>1</v>
      </c>
      <c r="Y13" s="24">
        <v>1</v>
      </c>
      <c r="Z13" s="24">
        <v>1</v>
      </c>
      <c r="AA13" s="61"/>
      <c r="AB13" s="61"/>
      <c r="AC13" s="61"/>
      <c r="AD13" s="61">
        <v>9685875809</v>
      </c>
    </row>
    <row r="14" spans="1:30" s="88" customFormat="1" ht="19.5" customHeight="1">
      <c r="A14" s="71">
        <v>7</v>
      </c>
      <c r="B14" s="61" t="s">
        <v>2109</v>
      </c>
      <c r="C14" s="61" t="s">
        <v>2110</v>
      </c>
      <c r="D14" s="63" t="s">
        <v>2111</v>
      </c>
      <c r="E14" s="62">
        <v>457</v>
      </c>
      <c r="F14" s="63" t="s">
        <v>2095</v>
      </c>
      <c r="G14" s="24"/>
      <c r="H14" s="24" t="s">
        <v>7</v>
      </c>
      <c r="I14" s="74" t="s">
        <v>701</v>
      </c>
      <c r="J14" s="24"/>
      <c r="K14" s="24"/>
      <c r="L14" s="24"/>
      <c r="M14" s="24"/>
      <c r="N14" s="24"/>
      <c r="O14" s="24"/>
      <c r="P14" s="24">
        <v>1</v>
      </c>
      <c r="Q14" s="24"/>
      <c r="R14" s="24"/>
      <c r="S14" s="24">
        <f t="shared" si="0"/>
        <v>0</v>
      </c>
      <c r="T14" s="24">
        <f t="shared" si="1"/>
        <v>1</v>
      </c>
      <c r="U14" s="24">
        <v>1</v>
      </c>
      <c r="V14" s="24">
        <v>1</v>
      </c>
      <c r="W14" s="24">
        <v>1</v>
      </c>
      <c r="X14" s="24">
        <v>1</v>
      </c>
      <c r="Y14" s="24">
        <v>1</v>
      </c>
      <c r="Z14" s="24">
        <v>1</v>
      </c>
      <c r="AA14" s="61"/>
      <c r="AB14" s="61"/>
      <c r="AC14" s="61"/>
      <c r="AD14" s="61">
        <v>9644428172</v>
      </c>
    </row>
    <row r="15" spans="1:30" s="88" customFormat="1" ht="19.5" customHeight="1">
      <c r="A15" s="61">
        <v>8</v>
      </c>
      <c r="B15" s="68" t="s">
        <v>2112</v>
      </c>
      <c r="C15" s="68" t="s">
        <v>484</v>
      </c>
      <c r="D15" s="72" t="s">
        <v>2113</v>
      </c>
      <c r="E15" s="71">
        <v>458</v>
      </c>
      <c r="F15" s="63" t="s">
        <v>2095</v>
      </c>
      <c r="G15" s="24"/>
      <c r="H15" s="24" t="s">
        <v>7</v>
      </c>
      <c r="I15" s="74" t="s">
        <v>701</v>
      </c>
      <c r="J15" s="24"/>
      <c r="K15" s="96"/>
      <c r="L15" s="96"/>
      <c r="M15" s="96"/>
      <c r="N15" s="96"/>
      <c r="O15" s="96"/>
      <c r="P15" s="96">
        <v>1</v>
      </c>
      <c r="Q15" s="96"/>
      <c r="R15" s="96"/>
      <c r="S15" s="24">
        <f t="shared" si="0"/>
        <v>0</v>
      </c>
      <c r="T15" s="24">
        <f t="shared" si="1"/>
        <v>1</v>
      </c>
      <c r="U15" s="24">
        <v>1</v>
      </c>
      <c r="V15" s="24">
        <v>1</v>
      </c>
      <c r="W15" s="24">
        <v>1</v>
      </c>
      <c r="X15" s="24">
        <v>1</v>
      </c>
      <c r="Y15" s="24">
        <v>1</v>
      </c>
      <c r="Z15" s="24">
        <v>1</v>
      </c>
      <c r="AA15" s="68"/>
      <c r="AB15" s="92"/>
      <c r="AC15" s="74"/>
      <c r="AD15" s="61">
        <v>9179876202</v>
      </c>
    </row>
    <row r="16" spans="1:30" s="88" customFormat="1" ht="19.5" customHeight="1">
      <c r="A16" s="71">
        <v>9</v>
      </c>
      <c r="B16" s="68" t="s">
        <v>2114</v>
      </c>
      <c r="C16" s="68" t="s">
        <v>108</v>
      </c>
      <c r="D16" s="72" t="s">
        <v>370</v>
      </c>
      <c r="E16" s="62">
        <v>459</v>
      </c>
      <c r="F16" s="63" t="s">
        <v>2095</v>
      </c>
      <c r="G16" s="24"/>
      <c r="H16" s="24" t="s">
        <v>7</v>
      </c>
      <c r="I16" s="74" t="s">
        <v>701</v>
      </c>
      <c r="J16" s="24"/>
      <c r="K16" s="96"/>
      <c r="L16" s="96"/>
      <c r="M16" s="96"/>
      <c r="N16" s="96"/>
      <c r="O16" s="96"/>
      <c r="P16" s="96">
        <v>1</v>
      </c>
      <c r="Q16" s="96"/>
      <c r="R16" s="96"/>
      <c r="S16" s="24">
        <f t="shared" si="0"/>
        <v>0</v>
      </c>
      <c r="T16" s="24">
        <f t="shared" si="1"/>
        <v>1</v>
      </c>
      <c r="U16" s="24">
        <v>1</v>
      </c>
      <c r="V16" s="24">
        <v>1</v>
      </c>
      <c r="W16" s="24">
        <v>1</v>
      </c>
      <c r="X16" s="24">
        <v>1</v>
      </c>
      <c r="Y16" s="24">
        <v>1</v>
      </c>
      <c r="Z16" s="24">
        <v>1</v>
      </c>
      <c r="AA16" s="128"/>
      <c r="AB16" s="128"/>
      <c r="AC16" s="128"/>
      <c r="AD16" s="61">
        <v>9406329292</v>
      </c>
    </row>
    <row r="17" spans="1:30" s="88" customFormat="1" ht="19.5" customHeight="1">
      <c r="A17" s="61">
        <v>10</v>
      </c>
      <c r="B17" s="61" t="s">
        <v>2115</v>
      </c>
      <c r="C17" s="61" t="s">
        <v>2116</v>
      </c>
      <c r="D17" s="63" t="s">
        <v>2117</v>
      </c>
      <c r="E17" s="71">
        <v>460</v>
      </c>
      <c r="F17" s="63" t="s">
        <v>2095</v>
      </c>
      <c r="G17" s="24"/>
      <c r="H17" s="24" t="s">
        <v>7</v>
      </c>
      <c r="I17" s="74" t="s">
        <v>701</v>
      </c>
      <c r="J17" s="24"/>
      <c r="K17" s="24"/>
      <c r="L17" s="24"/>
      <c r="M17" s="24"/>
      <c r="N17" s="24"/>
      <c r="O17" s="24"/>
      <c r="P17" s="24">
        <v>1</v>
      </c>
      <c r="Q17" s="24"/>
      <c r="R17" s="24"/>
      <c r="S17" s="24">
        <f t="shared" si="0"/>
        <v>0</v>
      </c>
      <c r="T17" s="24">
        <f t="shared" si="1"/>
        <v>1</v>
      </c>
      <c r="U17" s="24">
        <v>1</v>
      </c>
      <c r="V17" s="24">
        <v>1</v>
      </c>
      <c r="W17" s="24">
        <v>1</v>
      </c>
      <c r="X17" s="24">
        <v>1</v>
      </c>
      <c r="Y17" s="24">
        <v>1</v>
      </c>
      <c r="Z17" s="24">
        <v>1</v>
      </c>
      <c r="AA17" s="61"/>
      <c r="AB17" s="61"/>
      <c r="AC17" s="61"/>
      <c r="AD17" s="61">
        <v>8965836831</v>
      </c>
    </row>
    <row r="18" spans="1:30" s="88" customFormat="1" ht="19.5" customHeight="1">
      <c r="A18" s="71">
        <v>11</v>
      </c>
      <c r="B18" s="61" t="s">
        <v>2123</v>
      </c>
      <c r="C18" s="61" t="s">
        <v>2124</v>
      </c>
      <c r="D18" s="63" t="s">
        <v>2125</v>
      </c>
      <c r="E18" s="62">
        <v>461</v>
      </c>
      <c r="F18" s="63" t="s">
        <v>2095</v>
      </c>
      <c r="G18" s="24"/>
      <c r="H18" s="24" t="s">
        <v>7</v>
      </c>
      <c r="I18" s="74" t="s">
        <v>702</v>
      </c>
      <c r="J18" s="24"/>
      <c r="K18" s="24"/>
      <c r="L18" s="24"/>
      <c r="M18" s="24"/>
      <c r="N18" s="24"/>
      <c r="O18" s="24">
        <v>1</v>
      </c>
      <c r="P18" s="24"/>
      <c r="Q18" s="24"/>
      <c r="R18" s="24"/>
      <c r="S18" s="24">
        <f t="shared" si="0"/>
        <v>1</v>
      </c>
      <c r="T18" s="24">
        <f t="shared" si="1"/>
        <v>0</v>
      </c>
      <c r="U18" s="24">
        <v>1</v>
      </c>
      <c r="V18" s="24">
        <v>1</v>
      </c>
      <c r="W18" s="24">
        <v>1</v>
      </c>
      <c r="X18" s="24">
        <v>1</v>
      </c>
      <c r="Y18" s="24">
        <v>1</v>
      </c>
      <c r="Z18" s="24">
        <v>1</v>
      </c>
      <c r="AA18" s="61"/>
      <c r="AB18" s="61"/>
      <c r="AC18" s="61"/>
      <c r="AD18" s="61">
        <v>8458890694</v>
      </c>
    </row>
    <row r="19" spans="1:30" s="91" customFormat="1" ht="19.5" customHeight="1">
      <c r="A19" s="61">
        <v>12</v>
      </c>
      <c r="B19" s="61" t="s">
        <v>240</v>
      </c>
      <c r="C19" s="61" t="s">
        <v>241</v>
      </c>
      <c r="D19" s="63" t="s">
        <v>2126</v>
      </c>
      <c r="E19" s="71">
        <v>462</v>
      </c>
      <c r="F19" s="63" t="s">
        <v>2095</v>
      </c>
      <c r="G19" s="24"/>
      <c r="H19" s="24" t="s">
        <v>7</v>
      </c>
      <c r="I19" s="74" t="s">
        <v>702</v>
      </c>
      <c r="J19" s="24"/>
      <c r="K19" s="24"/>
      <c r="L19" s="24"/>
      <c r="M19" s="24"/>
      <c r="N19" s="24"/>
      <c r="O19" s="24">
        <v>1</v>
      </c>
      <c r="P19" s="24"/>
      <c r="Q19" s="24"/>
      <c r="R19" s="24"/>
      <c r="S19" s="24">
        <f t="shared" si="0"/>
        <v>1</v>
      </c>
      <c r="T19" s="24">
        <f t="shared" si="1"/>
        <v>0</v>
      </c>
      <c r="U19" s="24">
        <v>1</v>
      </c>
      <c r="V19" s="24">
        <v>1</v>
      </c>
      <c r="W19" s="24">
        <v>1</v>
      </c>
      <c r="X19" s="24">
        <v>1</v>
      </c>
      <c r="Y19" s="24">
        <v>1</v>
      </c>
      <c r="Z19" s="24">
        <v>1</v>
      </c>
      <c r="AA19" s="61"/>
      <c r="AB19" s="61"/>
      <c r="AC19" s="61"/>
      <c r="AD19" s="61">
        <v>7693930529</v>
      </c>
    </row>
    <row r="20" spans="1:30" s="88" customFormat="1" ht="19.5" customHeight="1">
      <c r="A20" s="71">
        <v>13</v>
      </c>
      <c r="B20" s="61" t="s">
        <v>2127</v>
      </c>
      <c r="C20" s="61" t="s">
        <v>2128</v>
      </c>
      <c r="D20" s="63" t="s">
        <v>429</v>
      </c>
      <c r="E20" s="62">
        <v>463</v>
      </c>
      <c r="F20" s="63" t="s">
        <v>2095</v>
      </c>
      <c r="G20" s="24"/>
      <c r="H20" s="24" t="s">
        <v>7</v>
      </c>
      <c r="I20" s="74" t="s">
        <v>702</v>
      </c>
      <c r="J20" s="24"/>
      <c r="K20" s="24"/>
      <c r="L20" s="24"/>
      <c r="M20" s="24"/>
      <c r="N20" s="24"/>
      <c r="O20" s="24">
        <v>1</v>
      </c>
      <c r="P20" s="24"/>
      <c r="Q20" s="24"/>
      <c r="R20" s="24"/>
      <c r="S20" s="24">
        <f t="shared" si="0"/>
        <v>1</v>
      </c>
      <c r="T20" s="24">
        <f t="shared" si="1"/>
        <v>0</v>
      </c>
      <c r="U20" s="24">
        <v>1</v>
      </c>
      <c r="V20" s="24">
        <v>1</v>
      </c>
      <c r="W20" s="24">
        <v>1</v>
      </c>
      <c r="X20" s="24">
        <v>1</v>
      </c>
      <c r="Y20" s="24">
        <v>1</v>
      </c>
      <c r="Z20" s="24">
        <v>1</v>
      </c>
      <c r="AA20" s="61"/>
      <c r="AB20" s="61"/>
      <c r="AC20" s="61"/>
      <c r="AD20" s="61">
        <v>7772822158</v>
      </c>
    </row>
    <row r="21" spans="1:30" s="88" customFormat="1" ht="19.5" customHeight="1">
      <c r="A21" s="61">
        <v>14</v>
      </c>
      <c r="B21" s="68" t="s">
        <v>2129</v>
      </c>
      <c r="C21" s="68" t="s">
        <v>2130</v>
      </c>
      <c r="D21" s="72" t="s">
        <v>2131</v>
      </c>
      <c r="E21" s="71">
        <v>464</v>
      </c>
      <c r="F21" s="63" t="s">
        <v>2095</v>
      </c>
      <c r="G21" s="24"/>
      <c r="H21" s="24" t="s">
        <v>6</v>
      </c>
      <c r="I21" s="74" t="s">
        <v>702</v>
      </c>
      <c r="J21" s="24"/>
      <c r="K21" s="96"/>
      <c r="L21" s="96"/>
      <c r="M21" s="96">
        <v>1</v>
      </c>
      <c r="N21" s="96"/>
      <c r="O21" s="96"/>
      <c r="P21" s="96"/>
      <c r="Q21" s="96"/>
      <c r="R21" s="96"/>
      <c r="S21" s="24">
        <f t="shared" si="0"/>
        <v>1</v>
      </c>
      <c r="T21" s="24">
        <f t="shared" si="1"/>
        <v>0</v>
      </c>
      <c r="U21" s="24">
        <v>1</v>
      </c>
      <c r="V21" s="24">
        <v>1</v>
      </c>
      <c r="W21" s="24">
        <v>1</v>
      </c>
      <c r="X21" s="24">
        <v>1</v>
      </c>
      <c r="Y21" s="24">
        <v>1</v>
      </c>
      <c r="Z21" s="24">
        <v>1</v>
      </c>
      <c r="AA21" s="128"/>
      <c r="AB21" s="128"/>
      <c r="AC21" s="128"/>
      <c r="AD21" s="61">
        <v>7747995039</v>
      </c>
    </row>
    <row r="22" spans="1:30" s="88" customFormat="1" ht="19.5" customHeight="1">
      <c r="A22" s="71">
        <v>15</v>
      </c>
      <c r="B22" s="61" t="s">
        <v>2132</v>
      </c>
      <c r="C22" s="61" t="s">
        <v>2133</v>
      </c>
      <c r="D22" s="63" t="s">
        <v>2134</v>
      </c>
      <c r="E22" s="62">
        <v>465</v>
      </c>
      <c r="F22" s="63" t="s">
        <v>2095</v>
      </c>
      <c r="G22" s="24"/>
      <c r="H22" s="24" t="s">
        <v>11</v>
      </c>
      <c r="I22" s="61" t="s">
        <v>701</v>
      </c>
      <c r="J22" s="24"/>
      <c r="K22" s="24"/>
      <c r="L22" s="24"/>
      <c r="M22" s="24"/>
      <c r="N22" s="24"/>
      <c r="O22" s="24"/>
      <c r="P22" s="24"/>
      <c r="Q22" s="24"/>
      <c r="R22" s="24">
        <v>1</v>
      </c>
      <c r="S22" s="24">
        <f t="shared" si="0"/>
        <v>0</v>
      </c>
      <c r="T22" s="24">
        <f t="shared" si="1"/>
        <v>1</v>
      </c>
      <c r="U22" s="24">
        <v>1</v>
      </c>
      <c r="V22" s="24">
        <v>1</v>
      </c>
      <c r="W22" s="24">
        <v>1</v>
      </c>
      <c r="X22" s="24">
        <v>1</v>
      </c>
      <c r="Y22" s="24">
        <v>1</v>
      </c>
      <c r="Z22" s="24">
        <v>1</v>
      </c>
      <c r="AA22" s="61"/>
      <c r="AB22" s="61"/>
      <c r="AC22" s="61"/>
      <c r="AD22" s="61">
        <v>8962961428</v>
      </c>
    </row>
    <row r="23" spans="1:30" s="88" customFormat="1" ht="19.5" customHeight="1">
      <c r="A23" s="61">
        <v>16</v>
      </c>
      <c r="B23" s="61" t="s">
        <v>2135</v>
      </c>
      <c r="C23" s="61" t="s">
        <v>2136</v>
      </c>
      <c r="D23" s="63" t="s">
        <v>2137</v>
      </c>
      <c r="E23" s="71">
        <v>466</v>
      </c>
      <c r="F23" s="63" t="s">
        <v>2095</v>
      </c>
      <c r="G23" s="24"/>
      <c r="H23" s="24" t="s">
        <v>7</v>
      </c>
      <c r="I23" s="10" t="s">
        <v>701</v>
      </c>
      <c r="J23" s="24"/>
      <c r="K23" s="24"/>
      <c r="L23" s="24"/>
      <c r="M23" s="24"/>
      <c r="N23" s="24"/>
      <c r="O23" s="24"/>
      <c r="P23" s="24">
        <v>1</v>
      </c>
      <c r="Q23" s="24"/>
      <c r="R23" s="24"/>
      <c r="S23" s="24">
        <f t="shared" si="0"/>
        <v>0</v>
      </c>
      <c r="T23" s="24">
        <f t="shared" si="1"/>
        <v>1</v>
      </c>
      <c r="U23" s="24">
        <v>1</v>
      </c>
      <c r="V23" s="24">
        <v>1</v>
      </c>
      <c r="W23" s="24">
        <v>1</v>
      </c>
      <c r="X23" s="24">
        <v>1</v>
      </c>
      <c r="Y23" s="24">
        <v>1</v>
      </c>
      <c r="Z23" s="24">
        <v>1</v>
      </c>
      <c r="AA23" s="61"/>
      <c r="AB23" s="61"/>
      <c r="AC23" s="61"/>
      <c r="AD23" s="61">
        <v>7697979094</v>
      </c>
    </row>
    <row r="24" spans="1:30" s="88" customFormat="1" ht="19.5" customHeight="1">
      <c r="A24" s="71">
        <v>17</v>
      </c>
      <c r="B24" s="61" t="s">
        <v>3108</v>
      </c>
      <c r="C24" s="61" t="s">
        <v>3109</v>
      </c>
      <c r="D24" s="63" t="s">
        <v>3077</v>
      </c>
      <c r="E24" s="62">
        <v>467</v>
      </c>
      <c r="F24" s="63" t="s">
        <v>2153</v>
      </c>
      <c r="G24" s="24"/>
      <c r="H24" s="24" t="s">
        <v>7</v>
      </c>
      <c r="I24" s="10" t="s">
        <v>701</v>
      </c>
      <c r="J24" s="24"/>
      <c r="K24" s="24"/>
      <c r="L24" s="24"/>
      <c r="M24" s="24"/>
      <c r="N24" s="24"/>
      <c r="O24" s="24"/>
      <c r="P24" s="24">
        <v>1</v>
      </c>
      <c r="Q24" s="24"/>
      <c r="R24" s="24"/>
      <c r="S24" s="24">
        <f t="shared" si="0"/>
        <v>0</v>
      </c>
      <c r="T24" s="24">
        <f t="shared" si="1"/>
        <v>1</v>
      </c>
      <c r="U24" s="24">
        <v>1</v>
      </c>
      <c r="V24" s="24">
        <v>1</v>
      </c>
      <c r="W24" s="24">
        <v>1</v>
      </c>
      <c r="X24" s="24">
        <v>1</v>
      </c>
      <c r="Y24" s="24">
        <v>1</v>
      </c>
      <c r="Z24" s="24">
        <v>1</v>
      </c>
      <c r="AA24" s="61"/>
      <c r="AB24" s="61"/>
      <c r="AC24" s="61"/>
      <c r="AD24" s="61">
        <v>9893863501</v>
      </c>
    </row>
    <row r="25" spans="1:30" s="88" customFormat="1" ht="19.5" customHeight="1">
      <c r="A25" s="61">
        <v>18</v>
      </c>
      <c r="B25" s="61" t="s">
        <v>3110</v>
      </c>
      <c r="C25" s="61" t="s">
        <v>1190</v>
      </c>
      <c r="D25" s="63" t="s">
        <v>3111</v>
      </c>
      <c r="E25" s="71">
        <v>468</v>
      </c>
      <c r="F25" s="63" t="s">
        <v>2153</v>
      </c>
      <c r="G25" s="24"/>
      <c r="H25" s="24" t="s">
        <v>7</v>
      </c>
      <c r="I25" s="10" t="s">
        <v>701</v>
      </c>
      <c r="J25" s="24"/>
      <c r="K25" s="24"/>
      <c r="L25" s="24"/>
      <c r="M25" s="24"/>
      <c r="N25" s="24"/>
      <c r="O25" s="24"/>
      <c r="P25" s="24">
        <v>1</v>
      </c>
      <c r="Q25" s="24"/>
      <c r="R25" s="24"/>
      <c r="S25" s="24">
        <f t="shared" si="0"/>
        <v>0</v>
      </c>
      <c r="T25" s="24">
        <f t="shared" si="1"/>
        <v>1</v>
      </c>
      <c r="U25" s="24">
        <v>1</v>
      </c>
      <c r="V25" s="24">
        <v>1</v>
      </c>
      <c r="W25" s="24">
        <v>1</v>
      </c>
      <c r="X25" s="24">
        <v>1</v>
      </c>
      <c r="Y25" s="24">
        <v>1</v>
      </c>
      <c r="Z25" s="24">
        <v>1</v>
      </c>
      <c r="AA25" s="61"/>
      <c r="AB25" s="61"/>
      <c r="AC25" s="61"/>
      <c r="AD25" s="61">
        <v>8234067253</v>
      </c>
    </row>
    <row r="26" spans="1:30" s="88" customFormat="1" ht="19.5" customHeight="1">
      <c r="A26" s="71">
        <v>19</v>
      </c>
      <c r="B26" s="61" t="s">
        <v>3112</v>
      </c>
      <c r="C26" s="61" t="s">
        <v>3113</v>
      </c>
      <c r="D26" s="63" t="s">
        <v>3114</v>
      </c>
      <c r="E26" s="62">
        <v>469</v>
      </c>
      <c r="F26" s="63" t="s">
        <v>2153</v>
      </c>
      <c r="G26" s="24"/>
      <c r="H26" s="24" t="s">
        <v>7</v>
      </c>
      <c r="I26" s="10" t="s">
        <v>701</v>
      </c>
      <c r="J26" s="24"/>
      <c r="K26" s="24"/>
      <c r="L26" s="24"/>
      <c r="M26" s="24"/>
      <c r="N26" s="24"/>
      <c r="O26" s="24"/>
      <c r="P26" s="24">
        <v>1</v>
      </c>
      <c r="Q26" s="24"/>
      <c r="R26" s="24"/>
      <c r="S26" s="24">
        <f t="shared" si="0"/>
        <v>0</v>
      </c>
      <c r="T26" s="24">
        <f t="shared" si="1"/>
        <v>1</v>
      </c>
      <c r="U26" s="24">
        <v>1</v>
      </c>
      <c r="V26" s="24">
        <v>1</v>
      </c>
      <c r="W26" s="24">
        <v>1</v>
      </c>
      <c r="X26" s="24">
        <v>1</v>
      </c>
      <c r="Y26" s="24">
        <v>1</v>
      </c>
      <c r="Z26" s="24">
        <v>1</v>
      </c>
      <c r="AA26" s="61"/>
      <c r="AB26" s="61"/>
      <c r="AC26" s="61"/>
      <c r="AD26" s="61">
        <v>9981561053</v>
      </c>
    </row>
    <row r="27" spans="1:30" s="88" customFormat="1" ht="19.5" customHeight="1">
      <c r="A27" s="61">
        <v>20</v>
      </c>
      <c r="B27" s="61" t="s">
        <v>539</v>
      </c>
      <c r="C27" s="61" t="s">
        <v>420</v>
      </c>
      <c r="D27" s="63" t="s">
        <v>3115</v>
      </c>
      <c r="E27" s="71">
        <v>470</v>
      </c>
      <c r="F27" s="63" t="s">
        <v>2153</v>
      </c>
      <c r="G27" s="24">
        <v>27717</v>
      </c>
      <c r="H27" s="24" t="s">
        <v>7</v>
      </c>
      <c r="I27" s="10" t="s">
        <v>701</v>
      </c>
      <c r="J27" s="24"/>
      <c r="K27" s="24"/>
      <c r="L27" s="24"/>
      <c r="M27" s="24"/>
      <c r="N27" s="24"/>
      <c r="O27" s="24"/>
      <c r="P27" s="24">
        <v>1</v>
      </c>
      <c r="Q27" s="24"/>
      <c r="R27" s="24"/>
      <c r="S27" s="24">
        <f aca="true" t="shared" si="2" ref="S27:S35">SUM(K27+M27+O27+Q27+AE27)</f>
        <v>0</v>
      </c>
      <c r="T27" s="24">
        <f aca="true" t="shared" si="3" ref="T27:T35">SUM(L27+N27+P27+R27+AE27)</f>
        <v>1</v>
      </c>
      <c r="U27" s="24">
        <v>1</v>
      </c>
      <c r="V27" s="24">
        <v>1</v>
      </c>
      <c r="W27" s="24">
        <v>1</v>
      </c>
      <c r="X27" s="24">
        <v>1</v>
      </c>
      <c r="Y27" s="24">
        <v>1</v>
      </c>
      <c r="Z27" s="24">
        <v>1</v>
      </c>
      <c r="AA27" s="61"/>
      <c r="AB27" s="61"/>
      <c r="AC27" s="61"/>
      <c r="AD27" s="61">
        <v>7587716674</v>
      </c>
    </row>
    <row r="28" spans="1:30" s="88" customFormat="1" ht="19.5" customHeight="1">
      <c r="A28" s="71">
        <v>21</v>
      </c>
      <c r="B28" s="61" t="s">
        <v>3116</v>
      </c>
      <c r="C28" s="61" t="s">
        <v>3117</v>
      </c>
      <c r="D28" s="63" t="s">
        <v>3118</v>
      </c>
      <c r="E28" s="62">
        <v>471</v>
      </c>
      <c r="F28" s="63" t="s">
        <v>2153</v>
      </c>
      <c r="G28" s="24">
        <v>27727</v>
      </c>
      <c r="H28" s="24" t="s">
        <v>7</v>
      </c>
      <c r="I28" s="10" t="s">
        <v>702</v>
      </c>
      <c r="J28" s="24"/>
      <c r="K28" s="24"/>
      <c r="L28" s="24"/>
      <c r="M28" s="24"/>
      <c r="N28" s="24"/>
      <c r="O28" s="24">
        <v>1</v>
      </c>
      <c r="P28" s="24"/>
      <c r="Q28" s="24"/>
      <c r="R28" s="24"/>
      <c r="S28" s="24">
        <f t="shared" si="2"/>
        <v>1</v>
      </c>
      <c r="T28" s="24">
        <f t="shared" si="3"/>
        <v>0</v>
      </c>
      <c r="U28" s="24">
        <v>1</v>
      </c>
      <c r="V28" s="24">
        <v>1</v>
      </c>
      <c r="W28" s="24">
        <v>1</v>
      </c>
      <c r="X28" s="24">
        <v>1</v>
      </c>
      <c r="Y28" s="24">
        <v>1</v>
      </c>
      <c r="Z28" s="24">
        <v>1</v>
      </c>
      <c r="AA28" s="61"/>
      <c r="AB28" s="61"/>
      <c r="AC28" s="61"/>
      <c r="AD28" s="61">
        <v>8963979800</v>
      </c>
    </row>
    <row r="29" spans="1:30" s="88" customFormat="1" ht="19.5" customHeight="1">
      <c r="A29" s="61">
        <v>22</v>
      </c>
      <c r="B29" s="61" t="s">
        <v>3119</v>
      </c>
      <c r="C29" s="61" t="s">
        <v>372</v>
      </c>
      <c r="D29" s="63" t="s">
        <v>2728</v>
      </c>
      <c r="E29" s="71">
        <v>472</v>
      </c>
      <c r="F29" s="63" t="s">
        <v>2153</v>
      </c>
      <c r="G29" s="24">
        <v>27596</v>
      </c>
      <c r="H29" s="24" t="s">
        <v>7</v>
      </c>
      <c r="I29" s="10" t="s">
        <v>702</v>
      </c>
      <c r="J29" s="24"/>
      <c r="K29" s="24"/>
      <c r="L29" s="24"/>
      <c r="M29" s="24"/>
      <c r="N29" s="24"/>
      <c r="O29" s="24">
        <v>1</v>
      </c>
      <c r="P29" s="24"/>
      <c r="Q29" s="24"/>
      <c r="R29" s="24"/>
      <c r="S29" s="24">
        <f t="shared" si="2"/>
        <v>1</v>
      </c>
      <c r="T29" s="24">
        <f t="shared" si="3"/>
        <v>0</v>
      </c>
      <c r="U29" s="24">
        <v>1</v>
      </c>
      <c r="V29" s="24">
        <v>1</v>
      </c>
      <c r="W29" s="24">
        <v>1</v>
      </c>
      <c r="X29" s="24">
        <v>1</v>
      </c>
      <c r="Y29" s="24">
        <v>1</v>
      </c>
      <c r="Z29" s="24">
        <v>1</v>
      </c>
      <c r="AA29" s="61"/>
      <c r="AB29" s="61"/>
      <c r="AC29" s="61"/>
      <c r="AD29" s="61">
        <v>7697534887</v>
      </c>
    </row>
    <row r="30" spans="1:30" s="88" customFormat="1" ht="19.5" customHeight="1">
      <c r="A30" s="71">
        <v>23</v>
      </c>
      <c r="B30" s="61" t="s">
        <v>3120</v>
      </c>
      <c r="C30" s="61" t="s">
        <v>2493</v>
      </c>
      <c r="D30" s="63" t="s">
        <v>3121</v>
      </c>
      <c r="E30" s="62">
        <v>473</v>
      </c>
      <c r="F30" s="63" t="s">
        <v>2153</v>
      </c>
      <c r="G30" s="24">
        <v>27814</v>
      </c>
      <c r="H30" s="24" t="s">
        <v>7</v>
      </c>
      <c r="I30" s="10" t="s">
        <v>701</v>
      </c>
      <c r="J30" s="24"/>
      <c r="K30" s="24"/>
      <c r="L30" s="24"/>
      <c r="M30" s="24"/>
      <c r="N30" s="24"/>
      <c r="O30" s="24"/>
      <c r="P30" s="24">
        <v>1</v>
      </c>
      <c r="Q30" s="24"/>
      <c r="R30" s="24"/>
      <c r="S30" s="24">
        <f t="shared" si="2"/>
        <v>0</v>
      </c>
      <c r="T30" s="24">
        <f t="shared" si="3"/>
        <v>1</v>
      </c>
      <c r="U30" s="24">
        <v>1</v>
      </c>
      <c r="V30" s="24">
        <v>1</v>
      </c>
      <c r="W30" s="24">
        <v>1</v>
      </c>
      <c r="X30" s="24">
        <v>1</v>
      </c>
      <c r="Y30" s="24">
        <v>1</v>
      </c>
      <c r="Z30" s="24">
        <v>1</v>
      </c>
      <c r="AA30" s="61"/>
      <c r="AB30" s="61"/>
      <c r="AC30" s="61"/>
      <c r="AD30" s="61">
        <v>7354131490</v>
      </c>
    </row>
    <row r="31" spans="1:30" s="88" customFormat="1" ht="19.5" customHeight="1">
      <c r="A31" s="61">
        <v>24</v>
      </c>
      <c r="B31" s="61" t="s">
        <v>150</v>
      </c>
      <c r="C31" s="61" t="s">
        <v>2837</v>
      </c>
      <c r="D31" s="63" t="s">
        <v>3122</v>
      </c>
      <c r="E31" s="71">
        <v>474</v>
      </c>
      <c r="F31" s="63" t="s">
        <v>2153</v>
      </c>
      <c r="G31" s="24">
        <v>27752</v>
      </c>
      <c r="H31" s="24" t="s">
        <v>7</v>
      </c>
      <c r="I31" s="10" t="s">
        <v>701</v>
      </c>
      <c r="J31" s="24"/>
      <c r="K31" s="24"/>
      <c r="L31" s="24"/>
      <c r="M31" s="24"/>
      <c r="N31" s="24"/>
      <c r="O31" s="24"/>
      <c r="P31" s="24">
        <v>1</v>
      </c>
      <c r="Q31" s="24"/>
      <c r="R31" s="24"/>
      <c r="S31" s="24">
        <f t="shared" si="2"/>
        <v>0</v>
      </c>
      <c r="T31" s="24">
        <f t="shared" si="3"/>
        <v>1</v>
      </c>
      <c r="U31" s="24">
        <v>1</v>
      </c>
      <c r="V31" s="24">
        <v>1</v>
      </c>
      <c r="W31" s="24">
        <v>1</v>
      </c>
      <c r="X31" s="24">
        <v>1</v>
      </c>
      <c r="Y31" s="24">
        <v>1</v>
      </c>
      <c r="Z31" s="24">
        <v>1</v>
      </c>
      <c r="AA31" s="61"/>
      <c r="AB31" s="61"/>
      <c r="AC31" s="61"/>
      <c r="AD31" s="61">
        <v>9165053701</v>
      </c>
    </row>
    <row r="32" spans="1:30" s="88" customFormat="1" ht="19.5" customHeight="1">
      <c r="A32" s="71">
        <v>25</v>
      </c>
      <c r="B32" s="61" t="s">
        <v>3026</v>
      </c>
      <c r="C32" s="61" t="s">
        <v>3123</v>
      </c>
      <c r="D32" s="63" t="s">
        <v>494</v>
      </c>
      <c r="E32" s="62">
        <v>475</v>
      </c>
      <c r="F32" s="63" t="s">
        <v>2153</v>
      </c>
      <c r="G32" s="24">
        <v>27816</v>
      </c>
      <c r="H32" s="24" t="s">
        <v>7</v>
      </c>
      <c r="I32" s="10" t="s">
        <v>701</v>
      </c>
      <c r="J32" s="24"/>
      <c r="K32" s="24"/>
      <c r="L32" s="24"/>
      <c r="M32" s="24"/>
      <c r="N32" s="24"/>
      <c r="O32" s="24"/>
      <c r="P32" s="24">
        <v>1</v>
      </c>
      <c r="Q32" s="24"/>
      <c r="R32" s="24"/>
      <c r="S32" s="24">
        <f t="shared" si="2"/>
        <v>0</v>
      </c>
      <c r="T32" s="24">
        <f t="shared" si="3"/>
        <v>1</v>
      </c>
      <c r="U32" s="24">
        <v>1</v>
      </c>
      <c r="V32" s="24">
        <v>1</v>
      </c>
      <c r="W32" s="24">
        <v>1</v>
      </c>
      <c r="X32" s="24">
        <v>1</v>
      </c>
      <c r="Y32" s="24">
        <v>1</v>
      </c>
      <c r="Z32" s="24">
        <v>1</v>
      </c>
      <c r="AA32" s="61"/>
      <c r="AB32" s="61"/>
      <c r="AC32" s="61"/>
      <c r="AD32" s="61">
        <v>9753694471</v>
      </c>
    </row>
    <row r="33" spans="1:30" s="88" customFormat="1" ht="19.5" customHeight="1">
      <c r="A33" s="61">
        <v>26</v>
      </c>
      <c r="B33" s="61" t="s">
        <v>206</v>
      </c>
      <c r="C33" s="61" t="s">
        <v>234</v>
      </c>
      <c r="D33" s="63" t="s">
        <v>3124</v>
      </c>
      <c r="E33" s="71">
        <v>476</v>
      </c>
      <c r="F33" s="63" t="s">
        <v>2153</v>
      </c>
      <c r="G33" s="24">
        <v>27695</v>
      </c>
      <c r="H33" s="24" t="s">
        <v>5</v>
      </c>
      <c r="I33" s="10" t="s">
        <v>701</v>
      </c>
      <c r="J33" s="24"/>
      <c r="K33" s="24"/>
      <c r="L33" s="24">
        <v>1</v>
      </c>
      <c r="M33" s="24"/>
      <c r="N33" s="24"/>
      <c r="O33" s="24"/>
      <c r="P33" s="24"/>
      <c r="Q33" s="24"/>
      <c r="R33" s="24"/>
      <c r="S33" s="24">
        <f t="shared" si="2"/>
        <v>0</v>
      </c>
      <c r="T33" s="24">
        <f t="shared" si="3"/>
        <v>1</v>
      </c>
      <c r="U33" s="24">
        <v>1</v>
      </c>
      <c r="V33" s="24">
        <v>1</v>
      </c>
      <c r="W33" s="24">
        <v>1</v>
      </c>
      <c r="X33" s="24">
        <v>1</v>
      </c>
      <c r="Y33" s="24">
        <v>1</v>
      </c>
      <c r="Z33" s="24">
        <v>1</v>
      </c>
      <c r="AA33" s="61"/>
      <c r="AB33" s="61"/>
      <c r="AC33" s="61"/>
      <c r="AD33" s="61">
        <v>8085427640</v>
      </c>
    </row>
    <row r="34" spans="1:30" s="88" customFormat="1" ht="19.5" customHeight="1">
      <c r="A34" s="71">
        <v>27</v>
      </c>
      <c r="B34" s="61" t="s">
        <v>3125</v>
      </c>
      <c r="C34" s="61" t="s">
        <v>3126</v>
      </c>
      <c r="D34" s="63" t="s">
        <v>3127</v>
      </c>
      <c r="E34" s="62">
        <v>477</v>
      </c>
      <c r="F34" s="63" t="s">
        <v>2153</v>
      </c>
      <c r="G34" s="24">
        <v>27760</v>
      </c>
      <c r="H34" s="24" t="s">
        <v>7</v>
      </c>
      <c r="I34" s="10" t="s">
        <v>701</v>
      </c>
      <c r="J34" s="24"/>
      <c r="K34" s="24"/>
      <c r="L34" s="24"/>
      <c r="M34" s="24"/>
      <c r="N34" s="24"/>
      <c r="O34" s="24"/>
      <c r="P34" s="24">
        <v>1</v>
      </c>
      <c r="Q34" s="24"/>
      <c r="R34" s="24"/>
      <c r="S34" s="24">
        <f t="shared" si="2"/>
        <v>0</v>
      </c>
      <c r="T34" s="24">
        <f t="shared" si="3"/>
        <v>1</v>
      </c>
      <c r="U34" s="24">
        <v>1</v>
      </c>
      <c r="V34" s="24">
        <v>1</v>
      </c>
      <c r="W34" s="24">
        <v>1</v>
      </c>
      <c r="X34" s="24">
        <v>1</v>
      </c>
      <c r="Y34" s="24">
        <v>1</v>
      </c>
      <c r="Z34" s="24">
        <v>1</v>
      </c>
      <c r="AA34" s="61"/>
      <c r="AB34" s="61"/>
      <c r="AC34" s="61"/>
      <c r="AD34" s="61">
        <v>9907403049</v>
      </c>
    </row>
    <row r="35" spans="1:30" s="88" customFormat="1" ht="19.5" customHeight="1">
      <c r="A35" s="61">
        <v>28</v>
      </c>
      <c r="B35" s="61" t="s">
        <v>3128</v>
      </c>
      <c r="C35" s="61" t="s">
        <v>3129</v>
      </c>
      <c r="D35" s="63" t="s">
        <v>3130</v>
      </c>
      <c r="E35" s="71">
        <v>478</v>
      </c>
      <c r="F35" s="63" t="s">
        <v>2153</v>
      </c>
      <c r="G35" s="24"/>
      <c r="H35" s="24" t="s">
        <v>7</v>
      </c>
      <c r="I35" s="10" t="s">
        <v>701</v>
      </c>
      <c r="J35" s="24"/>
      <c r="K35" s="24"/>
      <c r="L35" s="24"/>
      <c r="M35" s="24"/>
      <c r="N35" s="24"/>
      <c r="O35" s="24"/>
      <c r="P35" s="24">
        <v>1</v>
      </c>
      <c r="Q35" s="24"/>
      <c r="R35" s="24"/>
      <c r="S35" s="24">
        <f t="shared" si="2"/>
        <v>0</v>
      </c>
      <c r="T35" s="24">
        <f t="shared" si="3"/>
        <v>1</v>
      </c>
      <c r="U35" s="24">
        <v>1</v>
      </c>
      <c r="V35" s="24">
        <v>1</v>
      </c>
      <c r="W35" s="24">
        <v>1</v>
      </c>
      <c r="X35" s="24">
        <v>1</v>
      </c>
      <c r="Y35" s="24">
        <v>1</v>
      </c>
      <c r="Z35" s="24">
        <v>1</v>
      </c>
      <c r="AA35" s="61"/>
      <c r="AB35" s="61"/>
      <c r="AC35" s="61"/>
      <c r="AD35" s="61">
        <v>9630246550</v>
      </c>
    </row>
    <row r="36" spans="1:30" s="88" customFormat="1" ht="19.5" customHeight="1">
      <c r="A36" s="71">
        <v>29</v>
      </c>
      <c r="B36" s="61" t="s">
        <v>3131</v>
      </c>
      <c r="C36" s="61" t="s">
        <v>3132</v>
      </c>
      <c r="D36" s="63" t="s">
        <v>3133</v>
      </c>
      <c r="E36" s="62">
        <v>479</v>
      </c>
      <c r="F36" s="63" t="s">
        <v>2153</v>
      </c>
      <c r="G36" s="24">
        <v>27802</v>
      </c>
      <c r="H36" s="24" t="s">
        <v>7</v>
      </c>
      <c r="I36" s="10" t="s">
        <v>701</v>
      </c>
      <c r="J36" s="24"/>
      <c r="K36" s="24"/>
      <c r="L36" s="24"/>
      <c r="M36" s="24"/>
      <c r="N36" s="24"/>
      <c r="O36" s="24"/>
      <c r="P36" s="24">
        <v>1</v>
      </c>
      <c r="Q36" s="24"/>
      <c r="R36" s="24"/>
      <c r="S36" s="24">
        <f aca="true" t="shared" si="4" ref="S36:S43">SUM(K36+M36+O36+Q36+AE36)</f>
        <v>0</v>
      </c>
      <c r="T36" s="24">
        <f aca="true" t="shared" si="5" ref="T36:T43">SUM(L36+N36+P36+R36+AE36)</f>
        <v>1</v>
      </c>
      <c r="U36" s="24">
        <v>1</v>
      </c>
      <c r="V36" s="24">
        <v>1</v>
      </c>
      <c r="W36" s="24">
        <v>1</v>
      </c>
      <c r="X36" s="24">
        <v>1</v>
      </c>
      <c r="Y36" s="24">
        <v>1</v>
      </c>
      <c r="Z36" s="24">
        <v>1</v>
      </c>
      <c r="AA36" s="61"/>
      <c r="AB36" s="61"/>
      <c r="AC36" s="61"/>
      <c r="AD36" s="61">
        <v>8435649274</v>
      </c>
    </row>
    <row r="37" spans="1:30" s="88" customFormat="1" ht="19.5" customHeight="1">
      <c r="A37" s="61">
        <v>30</v>
      </c>
      <c r="B37" s="61" t="s">
        <v>135</v>
      </c>
      <c r="C37" s="61" t="s">
        <v>925</v>
      </c>
      <c r="D37" s="63" t="s">
        <v>2706</v>
      </c>
      <c r="E37" s="71">
        <v>480</v>
      </c>
      <c r="F37" s="63" t="s">
        <v>2153</v>
      </c>
      <c r="G37" s="24">
        <v>27736</v>
      </c>
      <c r="H37" s="24" t="s">
        <v>7</v>
      </c>
      <c r="I37" s="10" t="s">
        <v>701</v>
      </c>
      <c r="J37" s="24"/>
      <c r="K37" s="24"/>
      <c r="L37" s="24"/>
      <c r="M37" s="24"/>
      <c r="N37" s="24"/>
      <c r="O37" s="24"/>
      <c r="P37" s="24">
        <v>1</v>
      </c>
      <c r="Q37" s="24"/>
      <c r="R37" s="24"/>
      <c r="S37" s="24">
        <f t="shared" si="4"/>
        <v>0</v>
      </c>
      <c r="T37" s="24">
        <f t="shared" si="5"/>
        <v>1</v>
      </c>
      <c r="U37" s="24">
        <v>1</v>
      </c>
      <c r="V37" s="24">
        <v>1</v>
      </c>
      <c r="W37" s="24">
        <v>1</v>
      </c>
      <c r="X37" s="24">
        <v>1</v>
      </c>
      <c r="Y37" s="24">
        <v>1</v>
      </c>
      <c r="Z37" s="24">
        <v>1</v>
      </c>
      <c r="AA37" s="61"/>
      <c r="AB37" s="61"/>
      <c r="AC37" s="61"/>
      <c r="AD37" s="61">
        <v>9406086149</v>
      </c>
    </row>
    <row r="38" spans="1:30" s="88" customFormat="1" ht="19.5" customHeight="1">
      <c r="A38" s="71">
        <v>31</v>
      </c>
      <c r="B38" s="61" t="s">
        <v>3134</v>
      </c>
      <c r="C38" s="61" t="s">
        <v>3135</v>
      </c>
      <c r="D38" s="63" t="s">
        <v>3136</v>
      </c>
      <c r="E38" s="62">
        <v>481</v>
      </c>
      <c r="F38" s="63" t="s">
        <v>2153</v>
      </c>
      <c r="G38" s="24">
        <v>68864</v>
      </c>
      <c r="H38" s="24" t="s">
        <v>5</v>
      </c>
      <c r="I38" s="10" t="s">
        <v>702</v>
      </c>
      <c r="J38" s="24"/>
      <c r="K38" s="24">
        <v>1</v>
      </c>
      <c r="L38" s="24"/>
      <c r="M38" s="24"/>
      <c r="N38" s="24"/>
      <c r="O38" s="24"/>
      <c r="P38" s="24"/>
      <c r="Q38" s="24"/>
      <c r="R38" s="24"/>
      <c r="S38" s="24">
        <f t="shared" si="4"/>
        <v>1</v>
      </c>
      <c r="T38" s="24">
        <f t="shared" si="5"/>
        <v>0</v>
      </c>
      <c r="U38" s="24">
        <v>1</v>
      </c>
      <c r="V38" s="24">
        <v>1</v>
      </c>
      <c r="W38" s="24">
        <v>1</v>
      </c>
      <c r="X38" s="24">
        <v>1</v>
      </c>
      <c r="Y38" s="24">
        <v>1</v>
      </c>
      <c r="Z38" s="24">
        <v>1</v>
      </c>
      <c r="AA38" s="61"/>
      <c r="AB38" s="61"/>
      <c r="AC38" s="61"/>
      <c r="AD38" s="61">
        <v>8461981814</v>
      </c>
    </row>
    <row r="39" spans="1:30" s="88" customFormat="1" ht="19.5" customHeight="1">
      <c r="A39" s="61">
        <v>32</v>
      </c>
      <c r="B39" s="61" t="s">
        <v>3137</v>
      </c>
      <c r="C39" s="61" t="s">
        <v>484</v>
      </c>
      <c r="D39" s="63" t="s">
        <v>3098</v>
      </c>
      <c r="E39" s="71">
        <v>482</v>
      </c>
      <c r="F39" s="63" t="s">
        <v>2153</v>
      </c>
      <c r="G39" s="24">
        <v>68581</v>
      </c>
      <c r="H39" s="24" t="s">
        <v>7</v>
      </c>
      <c r="I39" s="10" t="s">
        <v>701</v>
      </c>
      <c r="J39" s="24"/>
      <c r="K39" s="24"/>
      <c r="L39" s="24">
        <v>1</v>
      </c>
      <c r="M39" s="24"/>
      <c r="N39" s="24"/>
      <c r="O39" s="24"/>
      <c r="P39" s="24"/>
      <c r="Q39" s="24"/>
      <c r="R39" s="24"/>
      <c r="S39" s="24">
        <f t="shared" si="4"/>
        <v>0</v>
      </c>
      <c r="T39" s="24">
        <f t="shared" si="5"/>
        <v>1</v>
      </c>
      <c r="U39" s="24">
        <v>1</v>
      </c>
      <c r="V39" s="24">
        <v>1</v>
      </c>
      <c r="W39" s="24">
        <v>1</v>
      </c>
      <c r="X39" s="24">
        <v>1</v>
      </c>
      <c r="Y39" s="24">
        <v>1</v>
      </c>
      <c r="Z39" s="24">
        <v>1</v>
      </c>
      <c r="AA39" s="61"/>
      <c r="AB39" s="61"/>
      <c r="AC39" s="61"/>
      <c r="AD39" s="61">
        <v>9993819525</v>
      </c>
    </row>
    <row r="40" spans="1:30" s="88" customFormat="1" ht="19.5" customHeight="1">
      <c r="A40" s="71">
        <v>33</v>
      </c>
      <c r="B40" s="61" t="s">
        <v>3138</v>
      </c>
      <c r="C40" s="61" t="s">
        <v>3139</v>
      </c>
      <c r="D40" s="63" t="s">
        <v>2034</v>
      </c>
      <c r="E40" s="62">
        <v>483</v>
      </c>
      <c r="F40" s="63" t="s">
        <v>2153</v>
      </c>
      <c r="G40" s="24"/>
      <c r="H40" s="24" t="s">
        <v>7</v>
      </c>
      <c r="I40" s="10" t="s">
        <v>702</v>
      </c>
      <c r="J40" s="24"/>
      <c r="K40" s="24"/>
      <c r="L40" s="24"/>
      <c r="M40" s="24"/>
      <c r="N40" s="24"/>
      <c r="O40" s="24">
        <v>1</v>
      </c>
      <c r="P40" s="24"/>
      <c r="Q40" s="24"/>
      <c r="R40" s="24"/>
      <c r="S40" s="24">
        <f t="shared" si="4"/>
        <v>1</v>
      </c>
      <c r="T40" s="24">
        <f t="shared" si="5"/>
        <v>0</v>
      </c>
      <c r="U40" s="24">
        <v>1</v>
      </c>
      <c r="V40" s="24">
        <v>1</v>
      </c>
      <c r="W40" s="24">
        <v>1</v>
      </c>
      <c r="X40" s="24">
        <v>1</v>
      </c>
      <c r="Y40" s="24">
        <v>1</v>
      </c>
      <c r="Z40" s="24">
        <v>1</v>
      </c>
      <c r="AA40" s="61"/>
      <c r="AB40" s="61"/>
      <c r="AC40" s="61"/>
      <c r="AD40" s="61">
        <v>8959566014</v>
      </c>
    </row>
    <row r="41" spans="1:30" s="88" customFormat="1" ht="19.5" customHeight="1">
      <c r="A41" s="61">
        <v>34</v>
      </c>
      <c r="B41" s="61" t="s">
        <v>3140</v>
      </c>
      <c r="C41" s="61" t="s">
        <v>3141</v>
      </c>
      <c r="D41" s="63" t="s">
        <v>1768</v>
      </c>
      <c r="E41" s="71">
        <v>484</v>
      </c>
      <c r="F41" s="63" t="s">
        <v>2153</v>
      </c>
      <c r="G41" s="24">
        <v>68775</v>
      </c>
      <c r="H41" s="24" t="s">
        <v>6</v>
      </c>
      <c r="I41" s="10" t="s">
        <v>701</v>
      </c>
      <c r="J41" s="24"/>
      <c r="K41" s="24"/>
      <c r="L41" s="24"/>
      <c r="M41" s="24"/>
      <c r="N41" s="24">
        <v>1</v>
      </c>
      <c r="O41" s="24"/>
      <c r="P41" s="24"/>
      <c r="Q41" s="24"/>
      <c r="R41" s="24"/>
      <c r="S41" s="24">
        <f t="shared" si="4"/>
        <v>0</v>
      </c>
      <c r="T41" s="24">
        <f t="shared" si="5"/>
        <v>1</v>
      </c>
      <c r="U41" s="24">
        <v>1</v>
      </c>
      <c r="V41" s="24">
        <v>1</v>
      </c>
      <c r="W41" s="24">
        <v>1</v>
      </c>
      <c r="X41" s="24">
        <v>1</v>
      </c>
      <c r="Y41" s="24">
        <v>1</v>
      </c>
      <c r="Z41" s="24">
        <v>1</v>
      </c>
      <c r="AA41" s="61"/>
      <c r="AB41" s="61"/>
      <c r="AC41" s="61"/>
      <c r="AD41" s="61">
        <v>7440626501</v>
      </c>
    </row>
    <row r="42" spans="1:30" s="88" customFormat="1" ht="19.5" customHeight="1">
      <c r="A42" s="71">
        <v>35</v>
      </c>
      <c r="B42" s="61" t="s">
        <v>3142</v>
      </c>
      <c r="C42" s="61" t="s">
        <v>3143</v>
      </c>
      <c r="D42" s="63" t="s">
        <v>3144</v>
      </c>
      <c r="E42" s="62">
        <v>485</v>
      </c>
      <c r="F42" s="63" t="s">
        <v>2153</v>
      </c>
      <c r="G42" s="24">
        <v>27580</v>
      </c>
      <c r="H42" s="24" t="s">
        <v>5</v>
      </c>
      <c r="I42" s="10" t="s">
        <v>701</v>
      </c>
      <c r="J42" s="24"/>
      <c r="K42" s="24"/>
      <c r="L42" s="24">
        <v>1</v>
      </c>
      <c r="M42" s="24"/>
      <c r="N42" s="24"/>
      <c r="O42" s="24"/>
      <c r="P42" s="24"/>
      <c r="Q42" s="24"/>
      <c r="R42" s="24"/>
      <c r="S42" s="24">
        <f t="shared" si="4"/>
        <v>0</v>
      </c>
      <c r="T42" s="24">
        <f t="shared" si="5"/>
        <v>1</v>
      </c>
      <c r="U42" s="24">
        <v>1</v>
      </c>
      <c r="V42" s="24">
        <v>1</v>
      </c>
      <c r="W42" s="24">
        <v>1</v>
      </c>
      <c r="X42" s="24">
        <v>1</v>
      </c>
      <c r="Y42" s="24">
        <v>1</v>
      </c>
      <c r="Z42" s="24">
        <v>1</v>
      </c>
      <c r="AA42" s="61"/>
      <c r="AB42" s="61"/>
      <c r="AC42" s="61"/>
      <c r="AD42" s="61">
        <v>7089542710</v>
      </c>
    </row>
    <row r="43" spans="1:30" s="88" customFormat="1" ht="19.5" customHeight="1">
      <c r="A43" s="61">
        <v>36</v>
      </c>
      <c r="B43" s="61" t="s">
        <v>3145</v>
      </c>
      <c r="C43" s="61" t="s">
        <v>3146</v>
      </c>
      <c r="D43" s="63" t="s">
        <v>3147</v>
      </c>
      <c r="E43" s="71">
        <v>486</v>
      </c>
      <c r="F43" s="63" t="s">
        <v>2153</v>
      </c>
      <c r="G43" s="24">
        <v>27825</v>
      </c>
      <c r="H43" s="24" t="s">
        <v>5</v>
      </c>
      <c r="I43" s="10" t="s">
        <v>701</v>
      </c>
      <c r="J43" s="24"/>
      <c r="K43" s="24"/>
      <c r="L43" s="24">
        <v>1</v>
      </c>
      <c r="M43" s="24"/>
      <c r="N43" s="24"/>
      <c r="O43" s="24"/>
      <c r="P43" s="24"/>
      <c r="Q43" s="24"/>
      <c r="R43" s="24"/>
      <c r="S43" s="24">
        <f t="shared" si="4"/>
        <v>0</v>
      </c>
      <c r="T43" s="24">
        <f t="shared" si="5"/>
        <v>1</v>
      </c>
      <c r="U43" s="24">
        <v>1</v>
      </c>
      <c r="V43" s="24">
        <v>1</v>
      </c>
      <c r="W43" s="24">
        <v>1</v>
      </c>
      <c r="X43" s="24">
        <v>1</v>
      </c>
      <c r="Y43" s="24">
        <v>1</v>
      </c>
      <c r="Z43" s="24">
        <v>1</v>
      </c>
      <c r="AA43" s="61"/>
      <c r="AB43" s="61"/>
      <c r="AC43" s="61"/>
      <c r="AD43" s="61">
        <v>9981072223</v>
      </c>
    </row>
    <row r="44" spans="1:30" s="88" customFormat="1" ht="19.5" customHeight="1">
      <c r="A44" s="71">
        <v>37</v>
      </c>
      <c r="B44" s="61" t="s">
        <v>3148</v>
      </c>
      <c r="C44" s="61" t="s">
        <v>3149</v>
      </c>
      <c r="D44" s="63" t="s">
        <v>3122</v>
      </c>
      <c r="E44" s="62">
        <v>487</v>
      </c>
      <c r="F44" s="63" t="s">
        <v>2153</v>
      </c>
      <c r="G44" s="24">
        <v>27684</v>
      </c>
      <c r="H44" s="24" t="s">
        <v>7</v>
      </c>
      <c r="I44" s="10" t="s">
        <v>701</v>
      </c>
      <c r="J44" s="24"/>
      <c r="K44" s="24"/>
      <c r="L44" s="24"/>
      <c r="M44" s="24"/>
      <c r="N44" s="24"/>
      <c r="O44" s="24"/>
      <c r="P44" s="24">
        <v>1</v>
      </c>
      <c r="Q44" s="24"/>
      <c r="R44" s="24"/>
      <c r="S44" s="24">
        <f aca="true" t="shared" si="6" ref="S44:S57">SUM(K44+M44+O44+Q44+AE44)</f>
        <v>0</v>
      </c>
      <c r="T44" s="24">
        <f aca="true" t="shared" si="7" ref="T44:T57">SUM(L44+N44+P44+R44+AE44)</f>
        <v>1</v>
      </c>
      <c r="U44" s="24">
        <v>1</v>
      </c>
      <c r="V44" s="24">
        <v>1</v>
      </c>
      <c r="W44" s="24">
        <v>1</v>
      </c>
      <c r="X44" s="24">
        <v>1</v>
      </c>
      <c r="Y44" s="24">
        <v>1</v>
      </c>
      <c r="Z44" s="24">
        <v>1</v>
      </c>
      <c r="AA44" s="61"/>
      <c r="AB44" s="61"/>
      <c r="AC44" s="61"/>
      <c r="AD44" s="61">
        <v>7247486491</v>
      </c>
    </row>
    <row r="45" spans="1:30" s="88" customFormat="1" ht="19.5" customHeight="1">
      <c r="A45" s="61">
        <v>38</v>
      </c>
      <c r="B45" s="61" t="s">
        <v>3150</v>
      </c>
      <c r="C45" s="61" t="s">
        <v>3151</v>
      </c>
      <c r="D45" s="63" t="s">
        <v>3152</v>
      </c>
      <c r="E45" s="71">
        <v>488</v>
      </c>
      <c r="F45" s="63" t="s">
        <v>2153</v>
      </c>
      <c r="G45" s="24">
        <v>27590</v>
      </c>
      <c r="H45" s="24" t="s">
        <v>7</v>
      </c>
      <c r="I45" s="10" t="s">
        <v>702</v>
      </c>
      <c r="J45" s="24"/>
      <c r="K45" s="24"/>
      <c r="L45" s="24"/>
      <c r="M45" s="24"/>
      <c r="N45" s="24"/>
      <c r="O45" s="24">
        <v>1</v>
      </c>
      <c r="P45" s="24"/>
      <c r="Q45" s="24"/>
      <c r="R45" s="24"/>
      <c r="S45" s="24">
        <f t="shared" si="6"/>
        <v>1</v>
      </c>
      <c r="T45" s="24">
        <f t="shared" si="7"/>
        <v>0</v>
      </c>
      <c r="U45" s="24">
        <v>1</v>
      </c>
      <c r="V45" s="24">
        <v>1</v>
      </c>
      <c r="W45" s="24">
        <v>1</v>
      </c>
      <c r="X45" s="24">
        <v>1</v>
      </c>
      <c r="Y45" s="24">
        <v>1</v>
      </c>
      <c r="Z45" s="24">
        <v>1</v>
      </c>
      <c r="AA45" s="61"/>
      <c r="AB45" s="61"/>
      <c r="AC45" s="61"/>
      <c r="AD45" s="61">
        <v>7879063927</v>
      </c>
    </row>
    <row r="46" spans="1:30" s="88" customFormat="1" ht="19.5" customHeight="1">
      <c r="A46" s="71">
        <v>39</v>
      </c>
      <c r="B46" s="61" t="s">
        <v>3153</v>
      </c>
      <c r="C46" s="61" t="s">
        <v>435</v>
      </c>
      <c r="D46" s="63" t="s">
        <v>3154</v>
      </c>
      <c r="E46" s="62">
        <v>489</v>
      </c>
      <c r="F46" s="63" t="s">
        <v>2153</v>
      </c>
      <c r="G46" s="24"/>
      <c r="H46" s="24" t="s">
        <v>7</v>
      </c>
      <c r="I46" s="10" t="s">
        <v>701</v>
      </c>
      <c r="J46" s="24"/>
      <c r="K46" s="24"/>
      <c r="L46" s="24"/>
      <c r="M46" s="24"/>
      <c r="N46" s="24"/>
      <c r="O46" s="24"/>
      <c r="P46" s="24">
        <v>1</v>
      </c>
      <c r="Q46" s="24"/>
      <c r="R46" s="24"/>
      <c r="S46" s="24">
        <f t="shared" si="6"/>
        <v>0</v>
      </c>
      <c r="T46" s="24">
        <f t="shared" si="7"/>
        <v>1</v>
      </c>
      <c r="U46" s="24">
        <v>1</v>
      </c>
      <c r="V46" s="24">
        <v>1</v>
      </c>
      <c r="W46" s="24">
        <v>1</v>
      </c>
      <c r="X46" s="24">
        <v>1</v>
      </c>
      <c r="Y46" s="24">
        <v>1</v>
      </c>
      <c r="Z46" s="24">
        <v>1</v>
      </c>
      <c r="AA46" s="61"/>
      <c r="AB46" s="61"/>
      <c r="AC46" s="61"/>
      <c r="AD46" s="61">
        <v>9770111918</v>
      </c>
    </row>
    <row r="47" spans="1:30" s="88" customFormat="1" ht="19.5" customHeight="1">
      <c r="A47" s="61">
        <v>40</v>
      </c>
      <c r="B47" s="61" t="s">
        <v>110</v>
      </c>
      <c r="C47" s="61" t="s">
        <v>3155</v>
      </c>
      <c r="D47" s="63" t="s">
        <v>350</v>
      </c>
      <c r="E47" s="71">
        <v>490</v>
      </c>
      <c r="F47" s="63" t="s">
        <v>2153</v>
      </c>
      <c r="G47" s="24">
        <v>27644</v>
      </c>
      <c r="H47" s="24" t="s">
        <v>7</v>
      </c>
      <c r="I47" s="10" t="s">
        <v>702</v>
      </c>
      <c r="J47" s="24"/>
      <c r="K47" s="24"/>
      <c r="L47" s="24"/>
      <c r="M47" s="24"/>
      <c r="N47" s="24"/>
      <c r="O47" s="24">
        <v>1</v>
      </c>
      <c r="P47" s="24"/>
      <c r="Q47" s="24"/>
      <c r="R47" s="24"/>
      <c r="S47" s="24">
        <f t="shared" si="6"/>
        <v>1</v>
      </c>
      <c r="T47" s="24">
        <f t="shared" si="7"/>
        <v>0</v>
      </c>
      <c r="U47" s="24">
        <v>1</v>
      </c>
      <c r="V47" s="24">
        <v>1</v>
      </c>
      <c r="W47" s="24">
        <v>1</v>
      </c>
      <c r="X47" s="24">
        <v>1</v>
      </c>
      <c r="Y47" s="24">
        <v>1</v>
      </c>
      <c r="Z47" s="24">
        <v>1</v>
      </c>
      <c r="AA47" s="61"/>
      <c r="AB47" s="61"/>
      <c r="AC47" s="61"/>
      <c r="AD47" s="61">
        <v>7582865378</v>
      </c>
    </row>
    <row r="48" spans="1:30" s="88" customFormat="1" ht="19.5" customHeight="1">
      <c r="A48" s="71">
        <v>41</v>
      </c>
      <c r="B48" s="61" t="s">
        <v>3156</v>
      </c>
      <c r="C48" s="61" t="s">
        <v>3157</v>
      </c>
      <c r="D48" s="63" t="s">
        <v>3158</v>
      </c>
      <c r="E48" s="62">
        <v>491</v>
      </c>
      <c r="F48" s="63" t="s">
        <v>2153</v>
      </c>
      <c r="G48" s="24">
        <v>27654</v>
      </c>
      <c r="H48" s="24" t="s">
        <v>7</v>
      </c>
      <c r="I48" s="10" t="s">
        <v>701</v>
      </c>
      <c r="J48" s="24"/>
      <c r="K48" s="24"/>
      <c r="L48" s="24"/>
      <c r="M48" s="24"/>
      <c r="N48" s="24"/>
      <c r="O48" s="24"/>
      <c r="P48" s="24">
        <v>1</v>
      </c>
      <c r="Q48" s="24"/>
      <c r="R48" s="24"/>
      <c r="S48" s="24">
        <f t="shared" si="6"/>
        <v>0</v>
      </c>
      <c r="T48" s="24">
        <f t="shared" si="7"/>
        <v>1</v>
      </c>
      <c r="U48" s="24">
        <v>1</v>
      </c>
      <c r="V48" s="24">
        <v>1</v>
      </c>
      <c r="W48" s="24">
        <v>1</v>
      </c>
      <c r="X48" s="24">
        <v>1</v>
      </c>
      <c r="Y48" s="24">
        <v>1</v>
      </c>
      <c r="Z48" s="24">
        <v>1</v>
      </c>
      <c r="AA48" s="61"/>
      <c r="AB48" s="61"/>
      <c r="AC48" s="61"/>
      <c r="AD48" s="61">
        <v>9691191915</v>
      </c>
    </row>
    <row r="49" spans="1:30" s="88" customFormat="1" ht="19.5" customHeight="1">
      <c r="A49" s="61">
        <v>42</v>
      </c>
      <c r="B49" s="61" t="s">
        <v>426</v>
      </c>
      <c r="C49" s="61" t="s">
        <v>1449</v>
      </c>
      <c r="D49" s="63" t="s">
        <v>2331</v>
      </c>
      <c r="E49" s="71">
        <v>492</v>
      </c>
      <c r="F49" s="63" t="s">
        <v>2153</v>
      </c>
      <c r="G49" s="24">
        <v>27600</v>
      </c>
      <c r="H49" s="24" t="s">
        <v>7</v>
      </c>
      <c r="I49" s="10" t="s">
        <v>701</v>
      </c>
      <c r="J49" s="24"/>
      <c r="K49" s="24"/>
      <c r="L49" s="24"/>
      <c r="M49" s="24"/>
      <c r="N49" s="24"/>
      <c r="O49" s="24"/>
      <c r="P49" s="24">
        <v>1</v>
      </c>
      <c r="Q49" s="24"/>
      <c r="R49" s="24"/>
      <c r="S49" s="24">
        <f t="shared" si="6"/>
        <v>0</v>
      </c>
      <c r="T49" s="24">
        <f t="shared" si="7"/>
        <v>1</v>
      </c>
      <c r="U49" s="24">
        <v>1</v>
      </c>
      <c r="V49" s="24">
        <v>1</v>
      </c>
      <c r="W49" s="24">
        <v>1</v>
      </c>
      <c r="X49" s="24">
        <v>1</v>
      </c>
      <c r="Y49" s="24">
        <v>1</v>
      </c>
      <c r="Z49" s="24">
        <v>1</v>
      </c>
      <c r="AA49" s="61"/>
      <c r="AB49" s="61"/>
      <c r="AC49" s="61"/>
      <c r="AD49" s="61">
        <v>9685442612</v>
      </c>
    </row>
    <row r="50" spans="1:30" s="88" customFormat="1" ht="19.5" customHeight="1">
      <c r="A50" s="71">
        <v>43</v>
      </c>
      <c r="B50" s="61" t="s">
        <v>189</v>
      </c>
      <c r="C50" s="61" t="s">
        <v>1036</v>
      </c>
      <c r="D50" s="63" t="s">
        <v>2098</v>
      </c>
      <c r="E50" s="62">
        <v>493</v>
      </c>
      <c r="F50" s="63" t="s">
        <v>2153</v>
      </c>
      <c r="G50" s="24">
        <v>27687</v>
      </c>
      <c r="H50" s="24" t="s">
        <v>7</v>
      </c>
      <c r="I50" s="10" t="s">
        <v>701</v>
      </c>
      <c r="J50" s="24"/>
      <c r="K50" s="24"/>
      <c r="L50" s="24"/>
      <c r="M50" s="24"/>
      <c r="N50" s="24"/>
      <c r="O50" s="24"/>
      <c r="P50" s="24">
        <v>1</v>
      </c>
      <c r="Q50" s="24"/>
      <c r="R50" s="24"/>
      <c r="S50" s="24">
        <f t="shared" si="6"/>
        <v>0</v>
      </c>
      <c r="T50" s="24">
        <f t="shared" si="7"/>
        <v>1</v>
      </c>
      <c r="U50" s="24">
        <v>1</v>
      </c>
      <c r="V50" s="24">
        <v>1</v>
      </c>
      <c r="W50" s="24">
        <v>1</v>
      </c>
      <c r="X50" s="24">
        <v>1</v>
      </c>
      <c r="Y50" s="24">
        <v>1</v>
      </c>
      <c r="Z50" s="24">
        <v>1</v>
      </c>
      <c r="AA50" s="61"/>
      <c r="AB50" s="61"/>
      <c r="AC50" s="61"/>
      <c r="AD50" s="61">
        <v>8103012882</v>
      </c>
    </row>
    <row r="51" spans="1:30" s="88" customFormat="1" ht="19.5" customHeight="1">
      <c r="A51" s="61">
        <v>44</v>
      </c>
      <c r="B51" s="61" t="s">
        <v>1780</v>
      </c>
      <c r="C51" s="61" t="s">
        <v>1881</v>
      </c>
      <c r="D51" s="63" t="s">
        <v>2795</v>
      </c>
      <c r="E51" s="71">
        <v>494</v>
      </c>
      <c r="F51" s="63" t="s">
        <v>2153</v>
      </c>
      <c r="G51" s="24">
        <v>27641</v>
      </c>
      <c r="H51" s="24" t="s">
        <v>6</v>
      </c>
      <c r="I51" s="10" t="s">
        <v>702</v>
      </c>
      <c r="J51" s="24"/>
      <c r="K51" s="24"/>
      <c r="L51" s="24"/>
      <c r="M51" s="24">
        <v>1</v>
      </c>
      <c r="N51" s="24"/>
      <c r="O51" s="24"/>
      <c r="P51" s="24"/>
      <c r="Q51" s="24"/>
      <c r="R51" s="24"/>
      <c r="S51" s="24">
        <f t="shared" si="6"/>
        <v>1</v>
      </c>
      <c r="T51" s="24">
        <f t="shared" si="7"/>
        <v>0</v>
      </c>
      <c r="U51" s="24">
        <v>1</v>
      </c>
      <c r="V51" s="24">
        <v>1</v>
      </c>
      <c r="W51" s="24">
        <v>1</v>
      </c>
      <c r="X51" s="24">
        <v>1</v>
      </c>
      <c r="Y51" s="24">
        <v>1</v>
      </c>
      <c r="Z51" s="24">
        <v>1</v>
      </c>
      <c r="AA51" s="61"/>
      <c r="AB51" s="61"/>
      <c r="AC51" s="61"/>
      <c r="AD51" s="61">
        <v>8120475234</v>
      </c>
    </row>
    <row r="52" spans="1:30" s="88" customFormat="1" ht="19.5" customHeight="1">
      <c r="A52" s="71">
        <v>45</v>
      </c>
      <c r="B52" s="61" t="s">
        <v>3128</v>
      </c>
      <c r="C52" s="61" t="s">
        <v>2504</v>
      </c>
      <c r="D52" s="63" t="s">
        <v>3159</v>
      </c>
      <c r="E52" s="62">
        <v>495</v>
      </c>
      <c r="F52" s="63" t="s">
        <v>2153</v>
      </c>
      <c r="G52" s="24">
        <v>27744</v>
      </c>
      <c r="H52" s="24" t="s">
        <v>7</v>
      </c>
      <c r="I52" s="10" t="s">
        <v>701</v>
      </c>
      <c r="J52" s="24"/>
      <c r="K52" s="24"/>
      <c r="L52" s="24"/>
      <c r="M52" s="24"/>
      <c r="N52" s="24"/>
      <c r="O52" s="24"/>
      <c r="P52" s="24">
        <v>1</v>
      </c>
      <c r="Q52" s="24"/>
      <c r="R52" s="24"/>
      <c r="S52" s="24">
        <f t="shared" si="6"/>
        <v>0</v>
      </c>
      <c r="T52" s="24">
        <f t="shared" si="7"/>
        <v>1</v>
      </c>
      <c r="U52" s="24">
        <v>1</v>
      </c>
      <c r="V52" s="24">
        <v>1</v>
      </c>
      <c r="W52" s="24">
        <v>1</v>
      </c>
      <c r="X52" s="24">
        <v>1</v>
      </c>
      <c r="Y52" s="24">
        <v>1</v>
      </c>
      <c r="Z52" s="24">
        <v>1</v>
      </c>
      <c r="AA52" s="61"/>
      <c r="AB52" s="61"/>
      <c r="AC52" s="61"/>
      <c r="AD52" s="61">
        <v>9630299575</v>
      </c>
    </row>
    <row r="53" spans="1:30" s="88" customFormat="1" ht="19.5" customHeight="1">
      <c r="A53" s="61">
        <v>46</v>
      </c>
      <c r="B53" s="61" t="s">
        <v>3160</v>
      </c>
      <c r="C53" s="61" t="s">
        <v>251</v>
      </c>
      <c r="D53" s="63" t="s">
        <v>3040</v>
      </c>
      <c r="E53" s="71">
        <v>496</v>
      </c>
      <c r="F53" s="63" t="s">
        <v>2153</v>
      </c>
      <c r="G53" s="24">
        <v>27616</v>
      </c>
      <c r="H53" s="24" t="s">
        <v>5</v>
      </c>
      <c r="I53" s="10" t="s">
        <v>702</v>
      </c>
      <c r="J53" s="24"/>
      <c r="K53" s="24">
        <v>1</v>
      </c>
      <c r="L53" s="24"/>
      <c r="M53" s="24"/>
      <c r="N53" s="24"/>
      <c r="O53" s="24"/>
      <c r="P53" s="24"/>
      <c r="Q53" s="24"/>
      <c r="R53" s="24"/>
      <c r="S53" s="24">
        <f t="shared" si="6"/>
        <v>1</v>
      </c>
      <c r="T53" s="24">
        <f t="shared" si="7"/>
        <v>0</v>
      </c>
      <c r="U53" s="24">
        <v>1</v>
      </c>
      <c r="V53" s="24">
        <v>1</v>
      </c>
      <c r="W53" s="24">
        <v>1</v>
      </c>
      <c r="X53" s="24">
        <v>1</v>
      </c>
      <c r="Y53" s="24">
        <v>1</v>
      </c>
      <c r="Z53" s="24">
        <v>1</v>
      </c>
      <c r="AA53" s="61"/>
      <c r="AB53" s="61"/>
      <c r="AC53" s="61"/>
      <c r="AD53" s="61">
        <v>9753870470</v>
      </c>
    </row>
    <row r="54" spans="1:30" s="88" customFormat="1" ht="19.5" customHeight="1">
      <c r="A54" s="71">
        <v>47</v>
      </c>
      <c r="B54" s="61" t="s">
        <v>2715</v>
      </c>
      <c r="C54" s="61" t="s">
        <v>3161</v>
      </c>
      <c r="D54" s="63" t="s">
        <v>3080</v>
      </c>
      <c r="E54" s="62">
        <v>497</v>
      </c>
      <c r="F54" s="63" t="s">
        <v>2153</v>
      </c>
      <c r="G54" s="24">
        <v>27725</v>
      </c>
      <c r="H54" s="24" t="s">
        <v>5</v>
      </c>
      <c r="I54" s="10" t="s">
        <v>702</v>
      </c>
      <c r="J54" s="24"/>
      <c r="K54" s="24">
        <v>1</v>
      </c>
      <c r="L54" s="24"/>
      <c r="M54" s="24"/>
      <c r="N54" s="24"/>
      <c r="O54" s="24"/>
      <c r="P54" s="24"/>
      <c r="Q54" s="24"/>
      <c r="R54" s="24"/>
      <c r="S54" s="24">
        <f t="shared" si="6"/>
        <v>1</v>
      </c>
      <c r="T54" s="24">
        <f t="shared" si="7"/>
        <v>0</v>
      </c>
      <c r="U54" s="24">
        <v>1</v>
      </c>
      <c r="V54" s="24">
        <v>1</v>
      </c>
      <c r="W54" s="24">
        <v>1</v>
      </c>
      <c r="X54" s="24">
        <v>1</v>
      </c>
      <c r="Y54" s="24">
        <v>1</v>
      </c>
      <c r="Z54" s="24">
        <v>1</v>
      </c>
      <c r="AA54" s="61"/>
      <c r="AB54" s="61"/>
      <c r="AC54" s="61"/>
      <c r="AD54" s="61">
        <v>9165691890</v>
      </c>
    </row>
    <row r="55" spans="1:30" s="88" customFormat="1" ht="19.5" customHeight="1">
      <c r="A55" s="61">
        <v>48</v>
      </c>
      <c r="B55" s="61" t="s">
        <v>426</v>
      </c>
      <c r="C55" s="61" t="s">
        <v>2136</v>
      </c>
      <c r="D55" s="63" t="s">
        <v>1918</v>
      </c>
      <c r="E55" s="71">
        <v>498</v>
      </c>
      <c r="F55" s="63" t="s">
        <v>2184</v>
      </c>
      <c r="G55" s="24">
        <v>27599</v>
      </c>
      <c r="H55" s="24" t="s">
        <v>7</v>
      </c>
      <c r="I55" s="10" t="s">
        <v>701</v>
      </c>
      <c r="J55" s="24"/>
      <c r="K55" s="24"/>
      <c r="L55" s="24"/>
      <c r="M55" s="24"/>
      <c r="N55" s="24"/>
      <c r="O55" s="24"/>
      <c r="P55" s="24">
        <v>1</v>
      </c>
      <c r="Q55" s="24"/>
      <c r="R55" s="24"/>
      <c r="S55" s="24">
        <f t="shared" si="6"/>
        <v>0</v>
      </c>
      <c r="T55" s="24">
        <f t="shared" si="7"/>
        <v>1</v>
      </c>
      <c r="U55" s="24">
        <v>1</v>
      </c>
      <c r="V55" s="24">
        <v>1</v>
      </c>
      <c r="W55" s="24">
        <v>1</v>
      </c>
      <c r="X55" s="24">
        <v>1</v>
      </c>
      <c r="Y55" s="24">
        <v>1</v>
      </c>
      <c r="Z55" s="24">
        <v>1</v>
      </c>
      <c r="AA55" s="61"/>
      <c r="AB55" s="61"/>
      <c r="AC55" s="61"/>
      <c r="AD55" s="61">
        <v>7354914994</v>
      </c>
    </row>
    <row r="56" spans="1:30" s="88" customFormat="1" ht="19.5" customHeight="1">
      <c r="A56" s="71">
        <v>49</v>
      </c>
      <c r="B56" s="61" t="s">
        <v>3162</v>
      </c>
      <c r="C56" s="61" t="s">
        <v>3163</v>
      </c>
      <c r="D56" s="63" t="s">
        <v>698</v>
      </c>
      <c r="E56" s="62">
        <v>499</v>
      </c>
      <c r="F56" s="63" t="s">
        <v>2184</v>
      </c>
      <c r="G56" s="24">
        <v>30880</v>
      </c>
      <c r="H56" s="24" t="s">
        <v>5</v>
      </c>
      <c r="I56" s="10" t="s">
        <v>702</v>
      </c>
      <c r="J56" s="24"/>
      <c r="K56" s="24">
        <v>1</v>
      </c>
      <c r="L56" s="24"/>
      <c r="M56" s="24"/>
      <c r="N56" s="24"/>
      <c r="O56" s="24"/>
      <c r="P56" s="24"/>
      <c r="Q56" s="24"/>
      <c r="R56" s="24"/>
      <c r="S56" s="24">
        <f t="shared" si="6"/>
        <v>1</v>
      </c>
      <c r="T56" s="24">
        <f t="shared" si="7"/>
        <v>0</v>
      </c>
      <c r="U56" s="24">
        <v>1</v>
      </c>
      <c r="V56" s="24">
        <v>1</v>
      </c>
      <c r="W56" s="24">
        <v>1</v>
      </c>
      <c r="X56" s="24">
        <v>1</v>
      </c>
      <c r="Y56" s="24">
        <v>1</v>
      </c>
      <c r="Z56" s="24">
        <v>1</v>
      </c>
      <c r="AA56" s="61"/>
      <c r="AB56" s="61"/>
      <c r="AC56" s="61"/>
      <c r="AD56" s="61">
        <v>7694981095</v>
      </c>
    </row>
    <row r="57" spans="1:30" s="88" customFormat="1" ht="19.5" customHeight="1">
      <c r="A57" s="61">
        <v>50</v>
      </c>
      <c r="B57" s="61" t="s">
        <v>148</v>
      </c>
      <c r="C57" s="61" t="s">
        <v>111</v>
      </c>
      <c r="D57" s="63" t="s">
        <v>3164</v>
      </c>
      <c r="E57" s="71">
        <v>500</v>
      </c>
      <c r="F57" s="63" t="s">
        <v>2184</v>
      </c>
      <c r="G57" s="24">
        <v>27691</v>
      </c>
      <c r="H57" s="24" t="s">
        <v>7</v>
      </c>
      <c r="I57" s="10" t="s">
        <v>701</v>
      </c>
      <c r="J57" s="24"/>
      <c r="K57" s="24"/>
      <c r="L57" s="24"/>
      <c r="M57" s="24"/>
      <c r="N57" s="24"/>
      <c r="O57" s="24"/>
      <c r="P57" s="24">
        <v>1</v>
      </c>
      <c r="Q57" s="24"/>
      <c r="R57" s="24"/>
      <c r="S57" s="24">
        <f t="shared" si="6"/>
        <v>0</v>
      </c>
      <c r="T57" s="24">
        <f t="shared" si="7"/>
        <v>1</v>
      </c>
      <c r="U57" s="24">
        <v>1</v>
      </c>
      <c r="V57" s="24">
        <v>1</v>
      </c>
      <c r="W57" s="24">
        <v>1</v>
      </c>
      <c r="X57" s="24">
        <v>1</v>
      </c>
      <c r="Y57" s="24">
        <v>1</v>
      </c>
      <c r="Z57" s="24">
        <v>1</v>
      </c>
      <c r="AA57" s="61"/>
      <c r="AB57" s="61"/>
      <c r="AC57" s="61"/>
      <c r="AD57" s="61">
        <v>8817847102</v>
      </c>
    </row>
    <row r="58" spans="1:30" s="88" customFormat="1" ht="19.5" customHeight="1">
      <c r="A58" s="71">
        <v>51</v>
      </c>
      <c r="B58" s="61" t="s">
        <v>3165</v>
      </c>
      <c r="C58" s="61" t="s">
        <v>3166</v>
      </c>
      <c r="D58" s="63" t="s">
        <v>3167</v>
      </c>
      <c r="E58" s="62">
        <v>501</v>
      </c>
      <c r="F58" s="63" t="s">
        <v>2184</v>
      </c>
      <c r="G58" s="24">
        <v>27779</v>
      </c>
      <c r="H58" s="24" t="s">
        <v>7</v>
      </c>
      <c r="I58" s="10" t="s">
        <v>701</v>
      </c>
      <c r="J58" s="24"/>
      <c r="K58" s="24"/>
      <c r="L58" s="24"/>
      <c r="M58" s="24"/>
      <c r="N58" s="24"/>
      <c r="O58" s="24"/>
      <c r="P58" s="24">
        <v>1</v>
      </c>
      <c r="Q58" s="24"/>
      <c r="R58" s="24"/>
      <c r="S58" s="24">
        <f aca="true" t="shared" si="8" ref="S58:S69">SUM(K58+M58+O58+Q58+AE58)</f>
        <v>0</v>
      </c>
      <c r="T58" s="24">
        <f aca="true" t="shared" si="9" ref="T58:T69">SUM(L58+N58+P58+R58+AE58)</f>
        <v>1</v>
      </c>
      <c r="U58" s="24">
        <v>1</v>
      </c>
      <c r="V58" s="24">
        <v>1</v>
      </c>
      <c r="W58" s="24">
        <v>1</v>
      </c>
      <c r="X58" s="24">
        <v>1</v>
      </c>
      <c r="Y58" s="24">
        <v>1</v>
      </c>
      <c r="Z58" s="24">
        <v>1</v>
      </c>
      <c r="AA58" s="61"/>
      <c r="AB58" s="61"/>
      <c r="AC58" s="61"/>
      <c r="AD58" s="61">
        <v>7772916107</v>
      </c>
    </row>
    <row r="59" spans="1:30" s="88" customFormat="1" ht="19.5" customHeight="1">
      <c r="A59" s="61">
        <v>52</v>
      </c>
      <c r="B59" s="61" t="s">
        <v>3168</v>
      </c>
      <c r="C59" s="61" t="s">
        <v>3169</v>
      </c>
      <c r="D59" s="63" t="s">
        <v>3170</v>
      </c>
      <c r="E59" s="71">
        <v>502</v>
      </c>
      <c r="F59" s="63" t="s">
        <v>2184</v>
      </c>
      <c r="G59" s="24">
        <v>27591</v>
      </c>
      <c r="H59" s="24" t="s">
        <v>11</v>
      </c>
      <c r="I59" s="10" t="s">
        <v>702</v>
      </c>
      <c r="J59" s="24"/>
      <c r="K59" s="24"/>
      <c r="L59" s="24"/>
      <c r="M59" s="24"/>
      <c r="N59" s="24"/>
      <c r="O59" s="24"/>
      <c r="P59" s="24"/>
      <c r="Q59" s="24"/>
      <c r="R59" s="24">
        <v>1</v>
      </c>
      <c r="S59" s="24">
        <f t="shared" si="8"/>
        <v>0</v>
      </c>
      <c r="T59" s="24">
        <f t="shared" si="9"/>
        <v>1</v>
      </c>
      <c r="U59" s="24">
        <v>1</v>
      </c>
      <c r="V59" s="24">
        <v>1</v>
      </c>
      <c r="W59" s="24">
        <v>1</v>
      </c>
      <c r="X59" s="24">
        <v>1</v>
      </c>
      <c r="Y59" s="24">
        <v>1</v>
      </c>
      <c r="Z59" s="24">
        <v>1</v>
      </c>
      <c r="AA59" s="61"/>
      <c r="AB59" s="61"/>
      <c r="AC59" s="61"/>
      <c r="AD59" s="61">
        <v>9755865279</v>
      </c>
    </row>
    <row r="60" spans="1:30" s="88" customFormat="1" ht="19.5" customHeight="1">
      <c r="A60" s="71">
        <v>53</v>
      </c>
      <c r="B60" s="61" t="s">
        <v>1356</v>
      </c>
      <c r="C60" s="61" t="s">
        <v>3171</v>
      </c>
      <c r="D60" s="63" t="s">
        <v>2539</v>
      </c>
      <c r="E60" s="62">
        <v>503</v>
      </c>
      <c r="F60" s="63" t="s">
        <v>2184</v>
      </c>
      <c r="G60" s="24">
        <v>27778</v>
      </c>
      <c r="H60" s="24" t="s">
        <v>7</v>
      </c>
      <c r="I60" s="10" t="s">
        <v>701</v>
      </c>
      <c r="J60" s="24"/>
      <c r="K60" s="24"/>
      <c r="L60" s="24"/>
      <c r="M60" s="24"/>
      <c r="N60" s="24"/>
      <c r="O60" s="24"/>
      <c r="P60" s="24">
        <v>1</v>
      </c>
      <c r="Q60" s="24"/>
      <c r="R60" s="24"/>
      <c r="S60" s="24">
        <f t="shared" si="8"/>
        <v>0</v>
      </c>
      <c r="T60" s="24">
        <f t="shared" si="9"/>
        <v>1</v>
      </c>
      <c r="U60" s="24">
        <v>1</v>
      </c>
      <c r="V60" s="24">
        <v>1</v>
      </c>
      <c r="W60" s="24">
        <v>1</v>
      </c>
      <c r="X60" s="24">
        <v>1</v>
      </c>
      <c r="Y60" s="24">
        <v>1</v>
      </c>
      <c r="Z60" s="24">
        <v>1</v>
      </c>
      <c r="AA60" s="61"/>
      <c r="AB60" s="61"/>
      <c r="AC60" s="61"/>
      <c r="AD60" s="61">
        <v>9685328821</v>
      </c>
    </row>
    <row r="61" spans="1:30" s="88" customFormat="1" ht="19.5" customHeight="1">
      <c r="A61" s="61">
        <v>54</v>
      </c>
      <c r="B61" s="61" t="s">
        <v>2424</v>
      </c>
      <c r="C61" s="61" t="s">
        <v>3172</v>
      </c>
      <c r="D61" s="63" t="s">
        <v>3173</v>
      </c>
      <c r="E61" s="71">
        <v>504</v>
      </c>
      <c r="F61" s="63" t="s">
        <v>2184</v>
      </c>
      <c r="G61" s="24">
        <v>27758</v>
      </c>
      <c r="H61" s="24" t="s">
        <v>7</v>
      </c>
      <c r="I61" s="10" t="s">
        <v>701</v>
      </c>
      <c r="J61" s="24"/>
      <c r="K61" s="24"/>
      <c r="L61" s="24"/>
      <c r="M61" s="24"/>
      <c r="N61" s="24"/>
      <c r="O61" s="24"/>
      <c r="P61" s="24">
        <v>1</v>
      </c>
      <c r="Q61" s="24"/>
      <c r="R61" s="24"/>
      <c r="S61" s="24">
        <f t="shared" si="8"/>
        <v>0</v>
      </c>
      <c r="T61" s="24">
        <f t="shared" si="9"/>
        <v>1</v>
      </c>
      <c r="U61" s="24">
        <v>1</v>
      </c>
      <c r="V61" s="24">
        <v>1</v>
      </c>
      <c r="W61" s="24">
        <v>1</v>
      </c>
      <c r="X61" s="24">
        <v>1</v>
      </c>
      <c r="Y61" s="24">
        <v>1</v>
      </c>
      <c r="Z61" s="24">
        <v>1</v>
      </c>
      <c r="AA61" s="61"/>
      <c r="AB61" s="61"/>
      <c r="AC61" s="61"/>
      <c r="AD61" s="61">
        <v>8305954914</v>
      </c>
    </row>
    <row r="62" spans="1:30" s="88" customFormat="1" ht="19.5" customHeight="1">
      <c r="A62" s="71">
        <v>55</v>
      </c>
      <c r="B62" s="61" t="s">
        <v>3174</v>
      </c>
      <c r="C62" s="61" t="s">
        <v>3175</v>
      </c>
      <c r="D62" s="63" t="s">
        <v>3133</v>
      </c>
      <c r="E62" s="62">
        <v>505</v>
      </c>
      <c r="F62" s="63" t="s">
        <v>2184</v>
      </c>
      <c r="G62" s="24">
        <v>27703</v>
      </c>
      <c r="H62" s="24" t="s">
        <v>7</v>
      </c>
      <c r="I62" s="10" t="s">
        <v>701</v>
      </c>
      <c r="J62" s="24"/>
      <c r="K62" s="24"/>
      <c r="L62" s="24"/>
      <c r="M62" s="24"/>
      <c r="N62" s="24"/>
      <c r="O62" s="24"/>
      <c r="P62" s="24">
        <v>1</v>
      </c>
      <c r="Q62" s="24"/>
      <c r="R62" s="24"/>
      <c r="S62" s="24">
        <f t="shared" si="8"/>
        <v>0</v>
      </c>
      <c r="T62" s="24">
        <f t="shared" si="9"/>
        <v>1</v>
      </c>
      <c r="U62" s="24">
        <v>1</v>
      </c>
      <c r="V62" s="24">
        <v>1</v>
      </c>
      <c r="W62" s="24">
        <v>1</v>
      </c>
      <c r="X62" s="24">
        <v>1</v>
      </c>
      <c r="Y62" s="24">
        <v>1</v>
      </c>
      <c r="Z62" s="24">
        <v>1</v>
      </c>
      <c r="AA62" s="61"/>
      <c r="AB62" s="61"/>
      <c r="AC62" s="61"/>
      <c r="AD62" s="61">
        <v>7587264605</v>
      </c>
    </row>
    <row r="63" spans="1:30" s="88" customFormat="1" ht="19.5" customHeight="1">
      <c r="A63" s="61">
        <v>56</v>
      </c>
      <c r="B63" s="61" t="s">
        <v>1038</v>
      </c>
      <c r="C63" s="61" t="s">
        <v>3176</v>
      </c>
      <c r="D63" s="63" t="s">
        <v>510</v>
      </c>
      <c r="E63" s="71">
        <v>506</v>
      </c>
      <c r="F63" s="63" t="s">
        <v>2184</v>
      </c>
      <c r="G63" s="24">
        <v>68625</v>
      </c>
      <c r="H63" s="24" t="s">
        <v>7</v>
      </c>
      <c r="I63" s="10" t="s">
        <v>702</v>
      </c>
      <c r="J63" s="24"/>
      <c r="K63" s="24"/>
      <c r="L63" s="24"/>
      <c r="M63" s="24"/>
      <c r="N63" s="24"/>
      <c r="O63" s="24">
        <v>1</v>
      </c>
      <c r="P63" s="24"/>
      <c r="Q63" s="24"/>
      <c r="R63" s="24"/>
      <c r="S63" s="24">
        <f t="shared" si="8"/>
        <v>1</v>
      </c>
      <c r="T63" s="24">
        <f t="shared" si="9"/>
        <v>0</v>
      </c>
      <c r="U63" s="24">
        <v>1</v>
      </c>
      <c r="V63" s="24">
        <v>1</v>
      </c>
      <c r="W63" s="24">
        <v>1</v>
      </c>
      <c r="X63" s="24">
        <v>1</v>
      </c>
      <c r="Y63" s="24">
        <v>1</v>
      </c>
      <c r="Z63" s="24">
        <v>1</v>
      </c>
      <c r="AA63" s="61"/>
      <c r="AB63" s="61"/>
      <c r="AC63" s="61"/>
      <c r="AD63" s="61">
        <v>9754698538</v>
      </c>
    </row>
    <row r="64" spans="1:30" s="88" customFormat="1" ht="19.5" customHeight="1">
      <c r="A64" s="71">
        <v>57</v>
      </c>
      <c r="B64" s="61" t="s">
        <v>3177</v>
      </c>
      <c r="C64" s="61" t="s">
        <v>3178</v>
      </c>
      <c r="D64" s="63" t="s">
        <v>3179</v>
      </c>
      <c r="E64" s="62">
        <v>507</v>
      </c>
      <c r="F64" s="63" t="s">
        <v>2184</v>
      </c>
      <c r="G64" s="24">
        <v>27587</v>
      </c>
      <c r="H64" s="24" t="s">
        <v>5</v>
      </c>
      <c r="I64" s="10" t="s">
        <v>701</v>
      </c>
      <c r="J64" s="24"/>
      <c r="K64" s="24"/>
      <c r="L64" s="24">
        <v>1</v>
      </c>
      <c r="M64" s="24"/>
      <c r="N64" s="24"/>
      <c r="O64" s="24"/>
      <c r="P64" s="24"/>
      <c r="Q64" s="24"/>
      <c r="R64" s="24"/>
      <c r="S64" s="24">
        <f t="shared" si="8"/>
        <v>0</v>
      </c>
      <c r="T64" s="24">
        <f t="shared" si="9"/>
        <v>1</v>
      </c>
      <c r="U64" s="24">
        <v>1</v>
      </c>
      <c r="V64" s="24">
        <v>1</v>
      </c>
      <c r="W64" s="24">
        <v>1</v>
      </c>
      <c r="X64" s="24">
        <v>1</v>
      </c>
      <c r="Y64" s="24">
        <v>1</v>
      </c>
      <c r="Z64" s="24">
        <v>1</v>
      </c>
      <c r="AA64" s="61"/>
      <c r="AB64" s="61"/>
      <c r="AC64" s="61"/>
      <c r="AD64" s="61">
        <v>8435976454</v>
      </c>
    </row>
    <row r="65" spans="1:30" s="88" customFormat="1" ht="19.5" customHeight="1">
      <c r="A65" s="61">
        <v>58</v>
      </c>
      <c r="B65" s="61" t="s">
        <v>212</v>
      </c>
      <c r="C65" s="61" t="s">
        <v>3180</v>
      </c>
      <c r="D65" s="63" t="s">
        <v>3181</v>
      </c>
      <c r="E65" s="71">
        <v>508</v>
      </c>
      <c r="F65" s="63" t="s">
        <v>2184</v>
      </c>
      <c r="G65" s="24">
        <v>27688</v>
      </c>
      <c r="H65" s="24" t="s">
        <v>7</v>
      </c>
      <c r="I65" s="10" t="s">
        <v>702</v>
      </c>
      <c r="J65" s="24"/>
      <c r="K65" s="24"/>
      <c r="L65" s="24"/>
      <c r="M65" s="24"/>
      <c r="N65" s="24"/>
      <c r="O65" s="24">
        <v>1</v>
      </c>
      <c r="P65" s="24"/>
      <c r="Q65" s="24"/>
      <c r="R65" s="24"/>
      <c r="S65" s="24">
        <f t="shared" si="8"/>
        <v>1</v>
      </c>
      <c r="T65" s="24">
        <f t="shared" si="9"/>
        <v>0</v>
      </c>
      <c r="U65" s="24">
        <v>1</v>
      </c>
      <c r="V65" s="24">
        <v>1</v>
      </c>
      <c r="W65" s="24">
        <v>1</v>
      </c>
      <c r="X65" s="24">
        <v>1</v>
      </c>
      <c r="Y65" s="24">
        <v>1</v>
      </c>
      <c r="Z65" s="24">
        <v>1</v>
      </c>
      <c r="AA65" s="61"/>
      <c r="AB65" s="61"/>
      <c r="AC65" s="61"/>
      <c r="AD65" s="61">
        <v>8462806462</v>
      </c>
    </row>
    <row r="66" spans="1:30" s="88" customFormat="1" ht="19.5" customHeight="1">
      <c r="A66" s="71">
        <v>59</v>
      </c>
      <c r="B66" s="61" t="s">
        <v>3182</v>
      </c>
      <c r="C66" s="61" t="s">
        <v>1212</v>
      </c>
      <c r="D66" s="63" t="s">
        <v>3183</v>
      </c>
      <c r="E66" s="62">
        <v>509</v>
      </c>
      <c r="F66" s="63" t="s">
        <v>2184</v>
      </c>
      <c r="G66" s="24">
        <v>68680</v>
      </c>
      <c r="H66" s="24" t="s">
        <v>7</v>
      </c>
      <c r="I66" s="10" t="s">
        <v>701</v>
      </c>
      <c r="J66" s="24"/>
      <c r="K66" s="24"/>
      <c r="L66" s="24"/>
      <c r="M66" s="24"/>
      <c r="N66" s="24"/>
      <c r="O66" s="24"/>
      <c r="P66" s="24">
        <v>1</v>
      </c>
      <c r="Q66" s="24"/>
      <c r="R66" s="24"/>
      <c r="S66" s="24">
        <f t="shared" si="8"/>
        <v>0</v>
      </c>
      <c r="T66" s="24">
        <f t="shared" si="9"/>
        <v>1</v>
      </c>
      <c r="U66" s="24">
        <v>1</v>
      </c>
      <c r="V66" s="24">
        <v>1</v>
      </c>
      <c r="W66" s="24">
        <v>1</v>
      </c>
      <c r="X66" s="24">
        <v>1</v>
      </c>
      <c r="Y66" s="24">
        <v>1</v>
      </c>
      <c r="Z66" s="24">
        <v>1</v>
      </c>
      <c r="AA66" s="61"/>
      <c r="AB66" s="61"/>
      <c r="AC66" s="61"/>
      <c r="AD66" s="61">
        <v>9752039141</v>
      </c>
    </row>
    <row r="67" spans="1:30" s="88" customFormat="1" ht="19.5" customHeight="1">
      <c r="A67" s="61">
        <v>60</v>
      </c>
      <c r="B67" s="61" t="s">
        <v>2390</v>
      </c>
      <c r="C67" s="61" t="s">
        <v>966</v>
      </c>
      <c r="D67" s="63" t="s">
        <v>3184</v>
      </c>
      <c r="E67" s="71">
        <v>510</v>
      </c>
      <c r="F67" s="63" t="s">
        <v>2184</v>
      </c>
      <c r="G67" s="24">
        <v>27683</v>
      </c>
      <c r="H67" s="24" t="s">
        <v>7</v>
      </c>
      <c r="I67" s="10" t="s">
        <v>701</v>
      </c>
      <c r="J67" s="24"/>
      <c r="K67" s="24"/>
      <c r="L67" s="24"/>
      <c r="M67" s="24"/>
      <c r="N67" s="24"/>
      <c r="O67" s="24"/>
      <c r="P67" s="24">
        <v>1</v>
      </c>
      <c r="Q67" s="24"/>
      <c r="R67" s="24"/>
      <c r="S67" s="24">
        <f t="shared" si="8"/>
        <v>0</v>
      </c>
      <c r="T67" s="24">
        <f t="shared" si="9"/>
        <v>1</v>
      </c>
      <c r="U67" s="24">
        <v>1</v>
      </c>
      <c r="V67" s="24">
        <v>1</v>
      </c>
      <c r="W67" s="24">
        <v>1</v>
      </c>
      <c r="X67" s="24">
        <v>1</v>
      </c>
      <c r="Y67" s="24">
        <v>1</v>
      </c>
      <c r="Z67" s="24">
        <v>1</v>
      </c>
      <c r="AA67" s="61"/>
      <c r="AB67" s="61"/>
      <c r="AC67" s="61"/>
      <c r="AD67" s="61">
        <v>7869657257</v>
      </c>
    </row>
    <row r="68" spans="1:30" s="88" customFormat="1" ht="19.5" customHeight="1">
      <c r="A68" s="71">
        <v>61</v>
      </c>
      <c r="B68" s="61" t="s">
        <v>3185</v>
      </c>
      <c r="C68" s="61" t="s">
        <v>3186</v>
      </c>
      <c r="D68" s="63" t="s">
        <v>3187</v>
      </c>
      <c r="E68" s="62">
        <v>511</v>
      </c>
      <c r="F68" s="63" t="s">
        <v>2184</v>
      </c>
      <c r="G68" s="24">
        <v>27660</v>
      </c>
      <c r="H68" s="24" t="s">
        <v>7</v>
      </c>
      <c r="I68" s="10" t="s">
        <v>701</v>
      </c>
      <c r="J68" s="24"/>
      <c r="K68" s="24"/>
      <c r="L68" s="24"/>
      <c r="M68" s="24"/>
      <c r="N68" s="24"/>
      <c r="O68" s="24"/>
      <c r="P68" s="24">
        <v>1</v>
      </c>
      <c r="Q68" s="24"/>
      <c r="R68" s="24"/>
      <c r="S68" s="24">
        <f t="shared" si="8"/>
        <v>0</v>
      </c>
      <c r="T68" s="24">
        <f t="shared" si="9"/>
        <v>1</v>
      </c>
      <c r="U68" s="24">
        <v>1</v>
      </c>
      <c r="V68" s="24">
        <v>1</v>
      </c>
      <c r="W68" s="24">
        <v>1</v>
      </c>
      <c r="X68" s="24">
        <v>1</v>
      </c>
      <c r="Y68" s="24">
        <v>1</v>
      </c>
      <c r="Z68" s="24">
        <v>1</v>
      </c>
      <c r="AA68" s="61"/>
      <c r="AB68" s="61"/>
      <c r="AC68" s="61"/>
      <c r="AD68" s="61">
        <v>9977074452</v>
      </c>
    </row>
    <row r="69" spans="1:30" s="88" customFormat="1" ht="19.5" customHeight="1">
      <c r="A69" s="61">
        <v>62</v>
      </c>
      <c r="B69" s="61" t="s">
        <v>3188</v>
      </c>
      <c r="C69" s="61" t="s">
        <v>2875</v>
      </c>
      <c r="D69" s="63" t="s">
        <v>2773</v>
      </c>
      <c r="E69" s="71">
        <v>512</v>
      </c>
      <c r="F69" s="63" t="s">
        <v>2184</v>
      </c>
      <c r="G69" s="24">
        <v>27700</v>
      </c>
      <c r="H69" s="24" t="s">
        <v>5</v>
      </c>
      <c r="I69" s="10" t="s">
        <v>701</v>
      </c>
      <c r="J69" s="24"/>
      <c r="K69" s="24"/>
      <c r="L69" s="24">
        <v>1</v>
      </c>
      <c r="M69" s="24"/>
      <c r="N69" s="24"/>
      <c r="O69" s="24"/>
      <c r="P69" s="24"/>
      <c r="Q69" s="24"/>
      <c r="R69" s="24"/>
      <c r="S69" s="24">
        <f t="shared" si="8"/>
        <v>0</v>
      </c>
      <c r="T69" s="24">
        <f t="shared" si="9"/>
        <v>1</v>
      </c>
      <c r="U69" s="24">
        <v>1</v>
      </c>
      <c r="V69" s="24">
        <v>1</v>
      </c>
      <c r="W69" s="24">
        <v>1</v>
      </c>
      <c r="X69" s="24">
        <v>1</v>
      </c>
      <c r="Y69" s="24">
        <v>1</v>
      </c>
      <c r="Z69" s="24">
        <v>1</v>
      </c>
      <c r="AA69" s="61"/>
      <c r="AB69" s="61"/>
      <c r="AC69" s="61"/>
      <c r="AD69" s="61">
        <v>8085518485</v>
      </c>
    </row>
    <row r="70" spans="1:30" s="88" customFormat="1" ht="19.5" customHeight="1">
      <c r="A70" s="71">
        <v>63</v>
      </c>
      <c r="B70" s="61" t="s">
        <v>3189</v>
      </c>
      <c r="C70" s="61" t="s">
        <v>625</v>
      </c>
      <c r="D70" s="63" t="s">
        <v>3022</v>
      </c>
      <c r="E70" s="62">
        <v>513</v>
      </c>
      <c r="F70" s="63" t="s">
        <v>2184</v>
      </c>
      <c r="G70" s="24">
        <v>27793</v>
      </c>
      <c r="H70" s="24" t="s">
        <v>7</v>
      </c>
      <c r="I70" s="10" t="s">
        <v>702</v>
      </c>
      <c r="J70" s="24"/>
      <c r="K70" s="24"/>
      <c r="L70" s="24"/>
      <c r="M70" s="24"/>
      <c r="N70" s="24"/>
      <c r="O70" s="24">
        <v>1</v>
      </c>
      <c r="P70" s="24"/>
      <c r="Q70" s="24"/>
      <c r="R70" s="24"/>
      <c r="S70" s="24">
        <f aca="true" t="shared" si="10" ref="S70:S88">SUM(K70+M70+O70+Q70+AE70)</f>
        <v>1</v>
      </c>
      <c r="T70" s="24">
        <f aca="true" t="shared" si="11" ref="T70:T88">SUM(L70+N70+P70+R70+AE70)</f>
        <v>0</v>
      </c>
      <c r="U70" s="24">
        <v>1</v>
      </c>
      <c r="V70" s="24">
        <v>1</v>
      </c>
      <c r="W70" s="24">
        <v>1</v>
      </c>
      <c r="X70" s="24">
        <v>1</v>
      </c>
      <c r="Y70" s="24">
        <v>1</v>
      </c>
      <c r="Z70" s="24">
        <v>1</v>
      </c>
      <c r="AA70" s="61"/>
      <c r="AB70" s="61"/>
      <c r="AC70" s="61"/>
      <c r="AD70" s="61">
        <v>8959574979</v>
      </c>
    </row>
    <row r="71" spans="1:30" s="88" customFormat="1" ht="19.5" customHeight="1">
      <c r="A71" s="61">
        <v>64</v>
      </c>
      <c r="B71" s="61" t="s">
        <v>3190</v>
      </c>
      <c r="C71" s="61" t="s">
        <v>3191</v>
      </c>
      <c r="D71" s="63">
        <v>2306.1994</v>
      </c>
      <c r="E71" s="71">
        <v>514</v>
      </c>
      <c r="F71" s="63" t="s">
        <v>2184</v>
      </c>
      <c r="G71" s="24">
        <v>27594</v>
      </c>
      <c r="H71" s="24" t="s">
        <v>5</v>
      </c>
      <c r="I71" s="10" t="s">
        <v>702</v>
      </c>
      <c r="J71" s="24"/>
      <c r="K71" s="24">
        <v>1</v>
      </c>
      <c r="L71" s="24"/>
      <c r="M71" s="24"/>
      <c r="N71" s="24"/>
      <c r="O71" s="24"/>
      <c r="P71" s="24"/>
      <c r="Q71" s="24"/>
      <c r="R71" s="24"/>
      <c r="S71" s="24">
        <f t="shared" si="10"/>
        <v>1</v>
      </c>
      <c r="T71" s="24">
        <f t="shared" si="11"/>
        <v>0</v>
      </c>
      <c r="U71" s="24">
        <v>1</v>
      </c>
      <c r="V71" s="24">
        <v>1</v>
      </c>
      <c r="W71" s="24">
        <v>1</v>
      </c>
      <c r="X71" s="24">
        <v>1</v>
      </c>
      <c r="Y71" s="24">
        <v>1</v>
      </c>
      <c r="Z71" s="24">
        <v>1</v>
      </c>
      <c r="AA71" s="61"/>
      <c r="AB71" s="61"/>
      <c r="AC71" s="61"/>
      <c r="AD71" s="61">
        <v>7869182408</v>
      </c>
    </row>
    <row r="72" spans="1:30" s="88" customFormat="1" ht="19.5" customHeight="1">
      <c r="A72" s="71">
        <v>65</v>
      </c>
      <c r="B72" s="61" t="s">
        <v>3192</v>
      </c>
      <c r="C72" s="61" t="s">
        <v>450</v>
      </c>
      <c r="D72" s="63" t="s">
        <v>3193</v>
      </c>
      <c r="E72" s="62">
        <v>515</v>
      </c>
      <c r="F72" s="63" t="s">
        <v>2184</v>
      </c>
      <c r="G72" s="24">
        <v>27612</v>
      </c>
      <c r="H72" s="24" t="s">
        <v>7</v>
      </c>
      <c r="I72" s="10" t="s">
        <v>702</v>
      </c>
      <c r="J72" s="24"/>
      <c r="K72" s="24"/>
      <c r="L72" s="24"/>
      <c r="M72" s="24"/>
      <c r="N72" s="24"/>
      <c r="O72" s="24">
        <v>1</v>
      </c>
      <c r="P72" s="24"/>
      <c r="Q72" s="24"/>
      <c r="R72" s="24"/>
      <c r="S72" s="24">
        <f t="shared" si="10"/>
        <v>1</v>
      </c>
      <c r="T72" s="24">
        <f t="shared" si="11"/>
        <v>0</v>
      </c>
      <c r="U72" s="24">
        <v>1</v>
      </c>
      <c r="V72" s="24">
        <v>1</v>
      </c>
      <c r="W72" s="24">
        <v>1</v>
      </c>
      <c r="X72" s="24">
        <v>1</v>
      </c>
      <c r="Y72" s="24">
        <v>1</v>
      </c>
      <c r="Z72" s="24">
        <v>1</v>
      </c>
      <c r="AA72" s="61"/>
      <c r="AB72" s="61"/>
      <c r="AC72" s="61"/>
      <c r="AD72" s="61">
        <v>7898236650</v>
      </c>
    </row>
    <row r="73" spans="1:30" s="77" customFormat="1" ht="19.5" customHeight="1">
      <c r="A73" s="61">
        <v>66</v>
      </c>
      <c r="B73" s="61" t="s">
        <v>2427</v>
      </c>
      <c r="C73" s="61" t="s">
        <v>2428</v>
      </c>
      <c r="D73" s="63" t="s">
        <v>2429</v>
      </c>
      <c r="E73" s="71">
        <v>516</v>
      </c>
      <c r="F73" s="63" t="s">
        <v>2381</v>
      </c>
      <c r="G73" s="24">
        <v>27795</v>
      </c>
      <c r="H73" s="24" t="s">
        <v>11</v>
      </c>
      <c r="I73" s="10" t="s">
        <v>701</v>
      </c>
      <c r="J73" s="24"/>
      <c r="K73" s="24"/>
      <c r="L73" s="24"/>
      <c r="M73" s="24"/>
      <c r="N73" s="24"/>
      <c r="O73" s="24"/>
      <c r="P73" s="24"/>
      <c r="Q73" s="24"/>
      <c r="R73" s="24">
        <v>1</v>
      </c>
      <c r="S73" s="24">
        <f t="shared" si="10"/>
        <v>0</v>
      </c>
      <c r="T73" s="24">
        <f t="shared" si="11"/>
        <v>1</v>
      </c>
      <c r="U73" s="24">
        <v>1</v>
      </c>
      <c r="V73" s="24">
        <v>1</v>
      </c>
      <c r="W73" s="24">
        <v>1</v>
      </c>
      <c r="X73" s="24">
        <v>1</v>
      </c>
      <c r="Y73" s="24">
        <v>1</v>
      </c>
      <c r="Z73" s="24">
        <v>1</v>
      </c>
      <c r="AA73" s="61"/>
      <c r="AB73" s="61"/>
      <c r="AC73" s="61"/>
      <c r="AD73" s="61">
        <v>9303194686</v>
      </c>
    </row>
    <row r="74" spans="1:30" s="88" customFormat="1" ht="19.5" customHeight="1">
      <c r="A74" s="71">
        <v>67</v>
      </c>
      <c r="B74" s="68" t="s">
        <v>2395</v>
      </c>
      <c r="C74" s="68" t="s">
        <v>2396</v>
      </c>
      <c r="D74" s="72" t="s">
        <v>2397</v>
      </c>
      <c r="E74" s="62">
        <v>517</v>
      </c>
      <c r="F74" s="63" t="s">
        <v>2381</v>
      </c>
      <c r="G74" s="24">
        <v>27659</v>
      </c>
      <c r="H74" s="24" t="s">
        <v>7</v>
      </c>
      <c r="I74" s="10" t="s">
        <v>701</v>
      </c>
      <c r="J74" s="24"/>
      <c r="K74" s="96"/>
      <c r="L74" s="96"/>
      <c r="M74" s="96"/>
      <c r="N74" s="96"/>
      <c r="O74" s="96"/>
      <c r="P74" s="96">
        <v>1</v>
      </c>
      <c r="Q74" s="96"/>
      <c r="R74" s="96"/>
      <c r="S74" s="24">
        <f t="shared" si="10"/>
        <v>0</v>
      </c>
      <c r="T74" s="24">
        <f t="shared" si="11"/>
        <v>1</v>
      </c>
      <c r="U74" s="24">
        <v>1</v>
      </c>
      <c r="V74" s="24">
        <v>1</v>
      </c>
      <c r="W74" s="24">
        <v>1</v>
      </c>
      <c r="X74" s="24">
        <v>1</v>
      </c>
      <c r="Y74" s="24">
        <v>1</v>
      </c>
      <c r="Z74" s="24">
        <v>1</v>
      </c>
      <c r="AA74" s="128"/>
      <c r="AB74" s="128"/>
      <c r="AC74" s="128"/>
      <c r="AD74" s="61">
        <v>8962795576</v>
      </c>
    </row>
    <row r="75" spans="1:30" s="77" customFormat="1" ht="19.5" customHeight="1">
      <c r="A75" s="61">
        <v>68</v>
      </c>
      <c r="B75" s="61" t="s">
        <v>2398</v>
      </c>
      <c r="C75" s="61" t="s">
        <v>2399</v>
      </c>
      <c r="D75" s="63" t="s">
        <v>92</v>
      </c>
      <c r="E75" s="71">
        <v>518</v>
      </c>
      <c r="F75" s="63" t="s">
        <v>2381</v>
      </c>
      <c r="G75" s="24"/>
      <c r="H75" s="24" t="s">
        <v>7</v>
      </c>
      <c r="I75" s="10" t="s">
        <v>701</v>
      </c>
      <c r="J75" s="24"/>
      <c r="K75" s="24"/>
      <c r="L75" s="24"/>
      <c r="M75" s="24"/>
      <c r="N75" s="24"/>
      <c r="O75" s="24"/>
      <c r="P75" s="24">
        <v>1</v>
      </c>
      <c r="Q75" s="24"/>
      <c r="R75" s="24"/>
      <c r="S75" s="24">
        <f t="shared" si="10"/>
        <v>0</v>
      </c>
      <c r="T75" s="24">
        <f t="shared" si="11"/>
        <v>1</v>
      </c>
      <c r="U75" s="24">
        <v>1</v>
      </c>
      <c r="V75" s="24">
        <v>1</v>
      </c>
      <c r="W75" s="24">
        <v>1</v>
      </c>
      <c r="X75" s="24">
        <v>1</v>
      </c>
      <c r="Y75" s="24">
        <v>1</v>
      </c>
      <c r="Z75" s="24">
        <v>1</v>
      </c>
      <c r="AA75" s="61"/>
      <c r="AB75" s="61"/>
      <c r="AC75" s="61"/>
      <c r="AD75" s="61">
        <v>9893151843</v>
      </c>
    </row>
    <row r="76" spans="1:30" s="77" customFormat="1" ht="19.5" customHeight="1">
      <c r="A76" s="71">
        <v>69</v>
      </c>
      <c r="B76" s="61" t="s">
        <v>2400</v>
      </c>
      <c r="C76" s="61" t="s">
        <v>780</v>
      </c>
      <c r="D76" s="63" t="s">
        <v>2401</v>
      </c>
      <c r="E76" s="62">
        <v>519</v>
      </c>
      <c r="F76" s="63" t="s">
        <v>2381</v>
      </c>
      <c r="G76" s="24">
        <v>27675</v>
      </c>
      <c r="H76" s="24" t="s">
        <v>5</v>
      </c>
      <c r="I76" s="10" t="s">
        <v>701</v>
      </c>
      <c r="J76" s="24"/>
      <c r="K76" s="24"/>
      <c r="L76" s="24">
        <v>1</v>
      </c>
      <c r="M76" s="24"/>
      <c r="N76" s="24"/>
      <c r="O76" s="24"/>
      <c r="P76" s="24"/>
      <c r="Q76" s="24"/>
      <c r="R76" s="24"/>
      <c r="S76" s="24">
        <f t="shared" si="10"/>
        <v>0</v>
      </c>
      <c r="T76" s="24">
        <f t="shared" si="11"/>
        <v>1</v>
      </c>
      <c r="U76" s="24">
        <v>1</v>
      </c>
      <c r="V76" s="24">
        <v>1</v>
      </c>
      <c r="W76" s="24">
        <v>1</v>
      </c>
      <c r="X76" s="24">
        <v>1</v>
      </c>
      <c r="Y76" s="24">
        <v>1</v>
      </c>
      <c r="Z76" s="24">
        <v>1</v>
      </c>
      <c r="AA76" s="61"/>
      <c r="AB76" s="61"/>
      <c r="AC76" s="61"/>
      <c r="AD76" s="61">
        <v>7389611941</v>
      </c>
    </row>
    <row r="77" spans="1:30" s="77" customFormat="1" ht="19.5" customHeight="1">
      <c r="A77" s="61">
        <v>70</v>
      </c>
      <c r="B77" s="68" t="s">
        <v>2402</v>
      </c>
      <c r="C77" s="68" t="s">
        <v>151</v>
      </c>
      <c r="D77" s="72" t="s">
        <v>200</v>
      </c>
      <c r="E77" s="71">
        <v>520</v>
      </c>
      <c r="F77" s="63" t="s">
        <v>2381</v>
      </c>
      <c r="G77" s="24"/>
      <c r="H77" s="24" t="s">
        <v>7</v>
      </c>
      <c r="I77" s="10" t="s">
        <v>702</v>
      </c>
      <c r="J77" s="24"/>
      <c r="K77" s="96"/>
      <c r="L77" s="96"/>
      <c r="M77" s="96"/>
      <c r="N77" s="96"/>
      <c r="O77" s="96">
        <v>1</v>
      </c>
      <c r="P77" s="96"/>
      <c r="Q77" s="96"/>
      <c r="R77" s="96"/>
      <c r="S77" s="24">
        <f t="shared" si="10"/>
        <v>1</v>
      </c>
      <c r="T77" s="24">
        <f t="shared" si="11"/>
        <v>0</v>
      </c>
      <c r="U77" s="24">
        <v>1</v>
      </c>
      <c r="V77" s="24">
        <v>1</v>
      </c>
      <c r="W77" s="24">
        <v>1</v>
      </c>
      <c r="X77" s="24">
        <v>1</v>
      </c>
      <c r="Y77" s="24">
        <v>1</v>
      </c>
      <c r="Z77" s="24">
        <v>1</v>
      </c>
      <c r="AA77" s="128"/>
      <c r="AB77" s="128"/>
      <c r="AC77" s="128"/>
      <c r="AD77" s="61">
        <v>7898203681</v>
      </c>
    </row>
    <row r="78" spans="1:30" s="77" customFormat="1" ht="19.5" customHeight="1">
      <c r="A78" s="71">
        <v>71</v>
      </c>
      <c r="B78" s="68" t="s">
        <v>2491</v>
      </c>
      <c r="C78" s="68" t="s">
        <v>158</v>
      </c>
      <c r="D78" s="72" t="s">
        <v>2492</v>
      </c>
      <c r="E78" s="62">
        <v>521</v>
      </c>
      <c r="F78" s="63" t="s">
        <v>2476</v>
      </c>
      <c r="G78" s="24">
        <v>27613</v>
      </c>
      <c r="H78" s="24" t="s">
        <v>6</v>
      </c>
      <c r="I78" s="10" t="s">
        <v>702</v>
      </c>
      <c r="J78" s="24"/>
      <c r="K78" s="96"/>
      <c r="L78" s="96"/>
      <c r="M78" s="96">
        <v>1</v>
      </c>
      <c r="N78" s="96"/>
      <c r="O78" s="96"/>
      <c r="P78" s="96"/>
      <c r="Q78" s="96"/>
      <c r="R78" s="96"/>
      <c r="S78" s="24">
        <f t="shared" si="10"/>
        <v>1</v>
      </c>
      <c r="T78" s="24">
        <f t="shared" si="11"/>
        <v>0</v>
      </c>
      <c r="U78" s="24">
        <v>1</v>
      </c>
      <c r="V78" s="24">
        <v>1</v>
      </c>
      <c r="W78" s="24">
        <v>1</v>
      </c>
      <c r="X78" s="24">
        <v>1</v>
      </c>
      <c r="Y78" s="24">
        <v>1</v>
      </c>
      <c r="Z78" s="24">
        <v>1</v>
      </c>
      <c r="AA78" s="128"/>
      <c r="AB78" s="128"/>
      <c r="AC78" s="128"/>
      <c r="AD78" s="61">
        <v>7049421599</v>
      </c>
    </row>
    <row r="79" spans="1:30" s="77" customFormat="1" ht="19.5" customHeight="1">
      <c r="A79" s="61">
        <v>72</v>
      </c>
      <c r="B79" s="61" t="s">
        <v>662</v>
      </c>
      <c r="C79" s="61" t="s">
        <v>2493</v>
      </c>
      <c r="D79" s="63" t="s">
        <v>2494</v>
      </c>
      <c r="E79" s="71">
        <v>522</v>
      </c>
      <c r="F79" s="63" t="s">
        <v>2476</v>
      </c>
      <c r="G79" s="24"/>
      <c r="H79" s="24" t="s">
        <v>7</v>
      </c>
      <c r="I79" s="10" t="s">
        <v>702</v>
      </c>
      <c r="J79" s="24"/>
      <c r="K79" s="24"/>
      <c r="L79" s="24"/>
      <c r="M79" s="24"/>
      <c r="N79" s="24"/>
      <c r="O79" s="24">
        <v>1</v>
      </c>
      <c r="P79" s="24"/>
      <c r="Q79" s="24"/>
      <c r="R79" s="24"/>
      <c r="S79" s="24">
        <f t="shared" si="10"/>
        <v>1</v>
      </c>
      <c r="T79" s="24">
        <f t="shared" si="11"/>
        <v>0</v>
      </c>
      <c r="U79" s="24">
        <v>1</v>
      </c>
      <c r="V79" s="24">
        <v>1</v>
      </c>
      <c r="W79" s="24">
        <v>1</v>
      </c>
      <c r="X79" s="24">
        <v>1</v>
      </c>
      <c r="Y79" s="24">
        <v>1</v>
      </c>
      <c r="Z79" s="24">
        <v>1</v>
      </c>
      <c r="AA79" s="61"/>
      <c r="AB79" s="61"/>
      <c r="AC79" s="61"/>
      <c r="AD79" s="61">
        <v>9174973323</v>
      </c>
    </row>
    <row r="80" spans="1:30" s="89" customFormat="1" ht="19.5" customHeight="1">
      <c r="A80" s="71">
        <v>73</v>
      </c>
      <c r="B80" s="61" t="s">
        <v>2495</v>
      </c>
      <c r="C80" s="61" t="s">
        <v>2496</v>
      </c>
      <c r="D80" s="63" t="s">
        <v>2497</v>
      </c>
      <c r="E80" s="62">
        <v>523</v>
      </c>
      <c r="F80" s="63" t="s">
        <v>2476</v>
      </c>
      <c r="G80" s="24"/>
      <c r="H80" s="24" t="s">
        <v>6</v>
      </c>
      <c r="I80" s="10" t="s">
        <v>701</v>
      </c>
      <c r="J80" s="24"/>
      <c r="K80" s="24"/>
      <c r="L80" s="24"/>
      <c r="M80" s="24"/>
      <c r="N80" s="24">
        <v>1</v>
      </c>
      <c r="O80" s="24"/>
      <c r="P80" s="24"/>
      <c r="Q80" s="24"/>
      <c r="R80" s="24"/>
      <c r="S80" s="24">
        <f t="shared" si="10"/>
        <v>0</v>
      </c>
      <c r="T80" s="24">
        <f t="shared" si="11"/>
        <v>1</v>
      </c>
      <c r="U80" s="24">
        <v>1</v>
      </c>
      <c r="V80" s="24">
        <v>1</v>
      </c>
      <c r="W80" s="24">
        <v>1</v>
      </c>
      <c r="X80" s="24">
        <v>1</v>
      </c>
      <c r="Y80" s="24">
        <v>1</v>
      </c>
      <c r="Z80" s="24">
        <v>1</v>
      </c>
      <c r="AA80" s="61"/>
      <c r="AB80" s="61"/>
      <c r="AC80" s="61"/>
      <c r="AD80" s="61">
        <v>9691714594</v>
      </c>
    </row>
    <row r="81" spans="1:30" s="77" customFormat="1" ht="19.5" customHeight="1">
      <c r="A81" s="61">
        <v>74</v>
      </c>
      <c r="B81" s="63" t="s">
        <v>2498</v>
      </c>
      <c r="C81" s="61" t="s">
        <v>2499</v>
      </c>
      <c r="D81" s="63" t="s">
        <v>2500</v>
      </c>
      <c r="E81" s="71">
        <v>524</v>
      </c>
      <c r="F81" s="63" t="s">
        <v>2476</v>
      </c>
      <c r="G81" s="24">
        <v>27807</v>
      </c>
      <c r="H81" s="24" t="s">
        <v>7</v>
      </c>
      <c r="I81" s="10" t="s">
        <v>701</v>
      </c>
      <c r="J81" s="24"/>
      <c r="K81" s="24"/>
      <c r="L81" s="24"/>
      <c r="M81" s="24"/>
      <c r="N81" s="24"/>
      <c r="O81" s="24"/>
      <c r="P81" s="24">
        <v>1</v>
      </c>
      <c r="Q81" s="24"/>
      <c r="R81" s="24"/>
      <c r="S81" s="24">
        <f t="shared" si="10"/>
        <v>0</v>
      </c>
      <c r="T81" s="24">
        <f t="shared" si="11"/>
        <v>1</v>
      </c>
      <c r="U81" s="24">
        <v>1</v>
      </c>
      <c r="V81" s="24">
        <v>1</v>
      </c>
      <c r="W81" s="24">
        <v>1</v>
      </c>
      <c r="X81" s="24">
        <v>1</v>
      </c>
      <c r="Y81" s="24">
        <v>1</v>
      </c>
      <c r="Z81" s="24">
        <v>1</v>
      </c>
      <c r="AA81" s="61"/>
      <c r="AB81" s="61"/>
      <c r="AC81" s="61"/>
      <c r="AD81" s="61">
        <v>7771052829</v>
      </c>
    </row>
    <row r="82" spans="1:30" s="77" customFormat="1" ht="19.5" customHeight="1">
      <c r="A82" s="71">
        <v>75</v>
      </c>
      <c r="B82" s="61" t="s">
        <v>2501</v>
      </c>
      <c r="C82" s="61" t="s">
        <v>655</v>
      </c>
      <c r="D82" s="63" t="s">
        <v>2502</v>
      </c>
      <c r="E82" s="62">
        <v>525</v>
      </c>
      <c r="F82" s="63" t="s">
        <v>2476</v>
      </c>
      <c r="G82" s="24">
        <v>27671</v>
      </c>
      <c r="H82" s="24" t="s">
        <v>7</v>
      </c>
      <c r="I82" s="10" t="s">
        <v>701</v>
      </c>
      <c r="J82" s="24"/>
      <c r="K82" s="24"/>
      <c r="L82" s="24"/>
      <c r="M82" s="24"/>
      <c r="N82" s="24"/>
      <c r="O82" s="24"/>
      <c r="P82" s="24">
        <v>1</v>
      </c>
      <c r="Q82" s="24"/>
      <c r="R82" s="24"/>
      <c r="S82" s="24">
        <f t="shared" si="10"/>
        <v>0</v>
      </c>
      <c r="T82" s="24">
        <f t="shared" si="11"/>
        <v>1</v>
      </c>
      <c r="U82" s="24">
        <v>1</v>
      </c>
      <c r="V82" s="24">
        <v>1</v>
      </c>
      <c r="W82" s="24">
        <v>1</v>
      </c>
      <c r="X82" s="24">
        <v>1</v>
      </c>
      <c r="Y82" s="24">
        <v>1</v>
      </c>
      <c r="Z82" s="24">
        <v>1</v>
      </c>
      <c r="AA82" s="61"/>
      <c r="AB82" s="61"/>
      <c r="AC82" s="61"/>
      <c r="AD82" s="61">
        <v>9630874911</v>
      </c>
    </row>
    <row r="83" spans="1:30" s="77" customFormat="1" ht="19.5" customHeight="1">
      <c r="A83" s="61">
        <v>76</v>
      </c>
      <c r="B83" s="68" t="s">
        <v>2503</v>
      </c>
      <c r="C83" s="68" t="s">
        <v>2504</v>
      </c>
      <c r="D83" s="72" t="s">
        <v>2505</v>
      </c>
      <c r="E83" s="71">
        <v>526</v>
      </c>
      <c r="F83" s="63" t="s">
        <v>2476</v>
      </c>
      <c r="G83" s="24">
        <v>27676</v>
      </c>
      <c r="H83" s="24" t="s">
        <v>7</v>
      </c>
      <c r="I83" s="10" t="s">
        <v>702</v>
      </c>
      <c r="J83" s="24"/>
      <c r="K83" s="96"/>
      <c r="L83" s="96"/>
      <c r="M83" s="96"/>
      <c r="N83" s="96"/>
      <c r="O83" s="96">
        <v>1</v>
      </c>
      <c r="P83" s="96"/>
      <c r="Q83" s="96"/>
      <c r="R83" s="96"/>
      <c r="S83" s="24">
        <f t="shared" si="10"/>
        <v>1</v>
      </c>
      <c r="T83" s="24">
        <f t="shared" si="11"/>
        <v>0</v>
      </c>
      <c r="U83" s="24">
        <v>1</v>
      </c>
      <c r="V83" s="24">
        <v>1</v>
      </c>
      <c r="W83" s="24">
        <v>1</v>
      </c>
      <c r="X83" s="24">
        <v>1</v>
      </c>
      <c r="Y83" s="24">
        <v>1</v>
      </c>
      <c r="Z83" s="24">
        <v>1</v>
      </c>
      <c r="AA83" s="128"/>
      <c r="AB83" s="128"/>
      <c r="AC83" s="128"/>
      <c r="AD83" s="61">
        <v>8349634729</v>
      </c>
    </row>
    <row r="84" spans="1:30" s="77" customFormat="1" ht="19.5" customHeight="1">
      <c r="A84" s="71">
        <v>77</v>
      </c>
      <c r="B84" s="61" t="s">
        <v>212</v>
      </c>
      <c r="C84" s="61" t="s">
        <v>2506</v>
      </c>
      <c r="D84" s="63" t="s">
        <v>2507</v>
      </c>
      <c r="E84" s="62">
        <v>527</v>
      </c>
      <c r="F84" s="63" t="s">
        <v>2476</v>
      </c>
      <c r="G84" s="24"/>
      <c r="H84" s="24" t="s">
        <v>6</v>
      </c>
      <c r="I84" s="10" t="s">
        <v>702</v>
      </c>
      <c r="J84" s="24"/>
      <c r="K84" s="24"/>
      <c r="L84" s="24"/>
      <c r="M84" s="24">
        <v>1</v>
      </c>
      <c r="N84" s="24"/>
      <c r="O84" s="24"/>
      <c r="P84" s="24"/>
      <c r="Q84" s="24"/>
      <c r="R84" s="24"/>
      <c r="S84" s="24">
        <f t="shared" si="10"/>
        <v>1</v>
      </c>
      <c r="T84" s="24">
        <f t="shared" si="11"/>
        <v>0</v>
      </c>
      <c r="U84" s="24">
        <v>1</v>
      </c>
      <c r="V84" s="24">
        <v>1</v>
      </c>
      <c r="W84" s="24">
        <v>1</v>
      </c>
      <c r="X84" s="24">
        <v>1</v>
      </c>
      <c r="Y84" s="24">
        <v>1</v>
      </c>
      <c r="Z84" s="24">
        <v>1</v>
      </c>
      <c r="AA84" s="61"/>
      <c r="AB84" s="61"/>
      <c r="AC84" s="61"/>
      <c r="AD84" s="61">
        <v>9589762330</v>
      </c>
    </row>
    <row r="85" spans="1:30" s="77" customFormat="1" ht="19.5" customHeight="1">
      <c r="A85" s="61">
        <v>78</v>
      </c>
      <c r="B85" s="61" t="s">
        <v>2508</v>
      </c>
      <c r="C85" s="61" t="s">
        <v>2509</v>
      </c>
      <c r="D85" s="63" t="s">
        <v>2510</v>
      </c>
      <c r="E85" s="71">
        <v>528</v>
      </c>
      <c r="F85" s="63" t="s">
        <v>2476</v>
      </c>
      <c r="G85" s="24"/>
      <c r="H85" s="24" t="s">
        <v>7</v>
      </c>
      <c r="I85" s="10" t="s">
        <v>701</v>
      </c>
      <c r="J85" s="24"/>
      <c r="K85" s="24"/>
      <c r="L85" s="24"/>
      <c r="M85" s="24"/>
      <c r="N85" s="24"/>
      <c r="O85" s="24"/>
      <c r="P85" s="24">
        <v>1</v>
      </c>
      <c r="Q85" s="24"/>
      <c r="R85" s="24"/>
      <c r="S85" s="24">
        <f t="shared" si="10"/>
        <v>0</v>
      </c>
      <c r="T85" s="24">
        <f t="shared" si="11"/>
        <v>1</v>
      </c>
      <c r="U85" s="24">
        <v>1</v>
      </c>
      <c r="V85" s="24">
        <v>1</v>
      </c>
      <c r="W85" s="24">
        <v>1</v>
      </c>
      <c r="X85" s="24">
        <v>1</v>
      </c>
      <c r="Y85" s="24">
        <v>1</v>
      </c>
      <c r="Z85" s="24">
        <v>1</v>
      </c>
      <c r="AA85" s="61"/>
      <c r="AB85" s="61"/>
      <c r="AC85" s="61"/>
      <c r="AD85" s="61">
        <v>7723087894</v>
      </c>
    </row>
    <row r="86" spans="1:30" s="77" customFormat="1" ht="19.5" customHeight="1">
      <c r="A86" s="71">
        <v>79</v>
      </c>
      <c r="B86" s="61" t="s">
        <v>790</v>
      </c>
      <c r="C86" s="61" t="s">
        <v>2511</v>
      </c>
      <c r="D86" s="63" t="s">
        <v>120</v>
      </c>
      <c r="E86" s="62">
        <v>529</v>
      </c>
      <c r="F86" s="63" t="s">
        <v>2476</v>
      </c>
      <c r="G86" s="24" t="s">
        <v>3194</v>
      </c>
      <c r="H86" s="24" t="s">
        <v>5</v>
      </c>
      <c r="I86" s="10" t="s">
        <v>702</v>
      </c>
      <c r="J86" s="24"/>
      <c r="K86" s="24">
        <v>1</v>
      </c>
      <c r="L86" s="24"/>
      <c r="M86" s="24"/>
      <c r="N86" s="24"/>
      <c r="O86" s="24"/>
      <c r="P86" s="24"/>
      <c r="Q86" s="24"/>
      <c r="R86" s="24"/>
      <c r="S86" s="24">
        <f t="shared" si="10"/>
        <v>1</v>
      </c>
      <c r="T86" s="24">
        <f t="shared" si="11"/>
        <v>0</v>
      </c>
      <c r="U86" s="24">
        <v>1</v>
      </c>
      <c r="V86" s="24">
        <v>1</v>
      </c>
      <c r="W86" s="24">
        <v>1</v>
      </c>
      <c r="X86" s="24">
        <v>1</v>
      </c>
      <c r="Y86" s="24">
        <v>1</v>
      </c>
      <c r="Z86" s="24">
        <v>1</v>
      </c>
      <c r="AA86" s="61"/>
      <c r="AB86" s="61"/>
      <c r="AC86" s="61"/>
      <c r="AD86" s="61">
        <v>9753081162</v>
      </c>
    </row>
    <row r="87" spans="1:30" s="77" customFormat="1" ht="19.5" customHeight="1">
      <c r="A87" s="61">
        <v>80</v>
      </c>
      <c r="B87" s="68" t="s">
        <v>2512</v>
      </c>
      <c r="C87" s="68" t="s">
        <v>799</v>
      </c>
      <c r="D87" s="72" t="s">
        <v>2122</v>
      </c>
      <c r="E87" s="71">
        <v>530</v>
      </c>
      <c r="F87" s="63" t="s">
        <v>2476</v>
      </c>
      <c r="G87" s="24">
        <v>27575</v>
      </c>
      <c r="H87" s="24" t="s">
        <v>6</v>
      </c>
      <c r="I87" s="10" t="s">
        <v>702</v>
      </c>
      <c r="J87" s="24"/>
      <c r="K87" s="96"/>
      <c r="L87" s="96"/>
      <c r="M87" s="96">
        <v>1</v>
      </c>
      <c r="N87" s="96"/>
      <c r="O87" s="96"/>
      <c r="P87" s="96"/>
      <c r="Q87" s="96"/>
      <c r="R87" s="96"/>
      <c r="S87" s="24">
        <f t="shared" si="10"/>
        <v>1</v>
      </c>
      <c r="T87" s="24">
        <f t="shared" si="11"/>
        <v>0</v>
      </c>
      <c r="U87" s="24">
        <v>1</v>
      </c>
      <c r="V87" s="24">
        <v>1</v>
      </c>
      <c r="W87" s="24">
        <v>1</v>
      </c>
      <c r="X87" s="24">
        <v>1</v>
      </c>
      <c r="Y87" s="24">
        <v>1</v>
      </c>
      <c r="Z87" s="24">
        <v>1</v>
      </c>
      <c r="AA87" s="128"/>
      <c r="AB87" s="128"/>
      <c r="AC87" s="128"/>
      <c r="AD87" s="61">
        <v>9826066359</v>
      </c>
    </row>
    <row r="88" spans="1:30" s="77" customFormat="1" ht="19.5" customHeight="1">
      <c r="A88" s="71">
        <v>81</v>
      </c>
      <c r="B88" s="68" t="s">
        <v>291</v>
      </c>
      <c r="C88" s="68" t="s">
        <v>146</v>
      </c>
      <c r="D88" s="72" t="s">
        <v>1414</v>
      </c>
      <c r="E88" s="62">
        <v>531</v>
      </c>
      <c r="F88" s="63" t="s">
        <v>2476</v>
      </c>
      <c r="G88" s="24">
        <v>27619</v>
      </c>
      <c r="H88" s="24" t="s">
        <v>6</v>
      </c>
      <c r="I88" s="10" t="s">
        <v>701</v>
      </c>
      <c r="J88" s="24"/>
      <c r="K88" s="96"/>
      <c r="L88" s="96"/>
      <c r="M88" s="96"/>
      <c r="N88" s="96">
        <v>1</v>
      </c>
      <c r="O88" s="96"/>
      <c r="P88" s="96"/>
      <c r="Q88" s="96"/>
      <c r="R88" s="96"/>
      <c r="S88" s="24">
        <f t="shared" si="10"/>
        <v>0</v>
      </c>
      <c r="T88" s="24">
        <f t="shared" si="11"/>
        <v>1</v>
      </c>
      <c r="U88" s="24">
        <v>1</v>
      </c>
      <c r="V88" s="24">
        <v>1</v>
      </c>
      <c r="W88" s="24">
        <v>1</v>
      </c>
      <c r="X88" s="24">
        <v>1</v>
      </c>
      <c r="Y88" s="24">
        <v>1</v>
      </c>
      <c r="Z88" s="24">
        <v>1</v>
      </c>
      <c r="AA88" s="128"/>
      <c r="AB88" s="128"/>
      <c r="AC88" s="128"/>
      <c r="AD88" s="61">
        <v>9111600886</v>
      </c>
    </row>
    <row r="89" spans="1:30" s="77" customFormat="1" ht="19.5" customHeight="1">
      <c r="A89" s="61">
        <v>82</v>
      </c>
      <c r="B89" s="61" t="s">
        <v>87</v>
      </c>
      <c r="C89" s="61" t="s">
        <v>3195</v>
      </c>
      <c r="D89" s="63" t="s">
        <v>580</v>
      </c>
      <c r="E89" s="71">
        <v>532</v>
      </c>
      <c r="F89" s="63" t="s">
        <v>2549</v>
      </c>
      <c r="G89" s="24">
        <v>27792</v>
      </c>
      <c r="H89" s="24" t="s">
        <v>7</v>
      </c>
      <c r="I89" s="10" t="s">
        <v>702</v>
      </c>
      <c r="J89" s="24"/>
      <c r="K89" s="24"/>
      <c r="L89" s="24"/>
      <c r="M89" s="24"/>
      <c r="N89" s="24"/>
      <c r="O89" s="24">
        <v>1</v>
      </c>
      <c r="P89" s="24"/>
      <c r="Q89" s="24"/>
      <c r="R89" s="24"/>
      <c r="S89" s="24">
        <f aca="true" t="shared" si="12" ref="S89:S94">SUM(K89+M89+O89+Q89+AE89)</f>
        <v>1</v>
      </c>
      <c r="T89" s="24">
        <f aca="true" t="shared" si="13" ref="T89:T94">SUM(L89+N89+P89+R89+AE89)</f>
        <v>0</v>
      </c>
      <c r="U89" s="24">
        <v>1</v>
      </c>
      <c r="V89" s="24">
        <v>1</v>
      </c>
      <c r="W89" s="24">
        <v>1</v>
      </c>
      <c r="X89" s="24">
        <v>1</v>
      </c>
      <c r="Y89" s="24">
        <v>1</v>
      </c>
      <c r="Z89" s="24">
        <v>1</v>
      </c>
      <c r="AA89" s="61"/>
      <c r="AB89" s="61"/>
      <c r="AC89" s="61"/>
      <c r="AD89" s="61">
        <v>771930275</v>
      </c>
    </row>
    <row r="90" spans="1:30" s="77" customFormat="1" ht="19.5" customHeight="1">
      <c r="A90" s="71">
        <v>83</v>
      </c>
      <c r="B90" s="61" t="s">
        <v>236</v>
      </c>
      <c r="C90" s="61" t="s">
        <v>3196</v>
      </c>
      <c r="D90" s="63" t="s">
        <v>2439</v>
      </c>
      <c r="E90" s="62">
        <v>533</v>
      </c>
      <c r="F90" s="63" t="s">
        <v>2549</v>
      </c>
      <c r="G90" s="24">
        <v>27627</v>
      </c>
      <c r="H90" s="24" t="s">
        <v>7</v>
      </c>
      <c r="I90" s="10" t="s">
        <v>702</v>
      </c>
      <c r="J90" s="24"/>
      <c r="K90" s="24"/>
      <c r="L90" s="24"/>
      <c r="M90" s="24"/>
      <c r="N90" s="24"/>
      <c r="O90" s="24">
        <v>1</v>
      </c>
      <c r="P90" s="24"/>
      <c r="Q90" s="24"/>
      <c r="R90" s="24"/>
      <c r="S90" s="24">
        <f t="shared" si="12"/>
        <v>1</v>
      </c>
      <c r="T90" s="24">
        <f t="shared" si="13"/>
        <v>0</v>
      </c>
      <c r="U90" s="24">
        <v>1</v>
      </c>
      <c r="V90" s="24">
        <v>1</v>
      </c>
      <c r="W90" s="24">
        <v>1</v>
      </c>
      <c r="X90" s="24">
        <v>1</v>
      </c>
      <c r="Y90" s="24">
        <v>1</v>
      </c>
      <c r="Z90" s="24">
        <v>1</v>
      </c>
      <c r="AA90" s="61"/>
      <c r="AB90" s="61"/>
      <c r="AC90" s="61"/>
      <c r="AD90" s="61">
        <v>9993041225</v>
      </c>
    </row>
    <row r="91" spans="1:30" s="77" customFormat="1" ht="19.5" customHeight="1">
      <c r="A91" s="61">
        <v>84</v>
      </c>
      <c r="B91" s="61" t="s">
        <v>3197</v>
      </c>
      <c r="C91" s="61" t="s">
        <v>3198</v>
      </c>
      <c r="D91" s="63" t="s">
        <v>3199</v>
      </c>
      <c r="E91" s="71">
        <v>534</v>
      </c>
      <c r="F91" s="63" t="s">
        <v>2549</v>
      </c>
      <c r="G91" s="24">
        <v>27745</v>
      </c>
      <c r="H91" s="24" t="s">
        <v>7</v>
      </c>
      <c r="I91" s="10" t="s">
        <v>701</v>
      </c>
      <c r="J91" s="24"/>
      <c r="K91" s="24"/>
      <c r="L91" s="24"/>
      <c r="M91" s="24"/>
      <c r="N91" s="24"/>
      <c r="O91" s="24"/>
      <c r="P91" s="24">
        <v>1</v>
      </c>
      <c r="Q91" s="24"/>
      <c r="R91" s="24"/>
      <c r="S91" s="24">
        <f t="shared" si="12"/>
        <v>0</v>
      </c>
      <c r="T91" s="24">
        <f t="shared" si="13"/>
        <v>1</v>
      </c>
      <c r="U91" s="24">
        <v>1</v>
      </c>
      <c r="V91" s="24">
        <v>1</v>
      </c>
      <c r="W91" s="24">
        <v>1</v>
      </c>
      <c r="X91" s="24">
        <v>1</v>
      </c>
      <c r="Y91" s="24">
        <v>1</v>
      </c>
      <c r="Z91" s="24">
        <v>1</v>
      </c>
      <c r="AA91" s="61"/>
      <c r="AB91" s="61"/>
      <c r="AC91" s="61"/>
      <c r="AD91" s="61">
        <v>9753793909</v>
      </c>
    </row>
    <row r="92" spans="1:30" s="77" customFormat="1" ht="19.5" customHeight="1">
      <c r="A92" s="71">
        <v>85</v>
      </c>
      <c r="B92" s="61" t="s">
        <v>3200</v>
      </c>
      <c r="C92" s="61" t="s">
        <v>3201</v>
      </c>
      <c r="D92" s="63" t="s">
        <v>2734</v>
      </c>
      <c r="E92" s="62">
        <v>535</v>
      </c>
      <c r="F92" s="63" t="s">
        <v>2549</v>
      </c>
      <c r="G92" s="24">
        <v>27782</v>
      </c>
      <c r="H92" s="24" t="s">
        <v>5</v>
      </c>
      <c r="I92" s="10" t="s">
        <v>702</v>
      </c>
      <c r="J92" s="24"/>
      <c r="K92" s="24">
        <v>1</v>
      </c>
      <c r="L92" s="24"/>
      <c r="M92" s="24"/>
      <c r="N92" s="24"/>
      <c r="O92" s="24"/>
      <c r="P92" s="24"/>
      <c r="Q92" s="24"/>
      <c r="R92" s="24"/>
      <c r="S92" s="24">
        <f t="shared" si="12"/>
        <v>1</v>
      </c>
      <c r="T92" s="24">
        <f t="shared" si="13"/>
        <v>0</v>
      </c>
      <c r="U92" s="24">
        <v>1</v>
      </c>
      <c r="V92" s="24">
        <v>1</v>
      </c>
      <c r="W92" s="24">
        <v>1</v>
      </c>
      <c r="X92" s="24">
        <v>1</v>
      </c>
      <c r="Y92" s="24">
        <v>1</v>
      </c>
      <c r="Z92" s="24">
        <v>1</v>
      </c>
      <c r="AA92" s="61"/>
      <c r="AB92" s="61"/>
      <c r="AC92" s="61"/>
      <c r="AD92" s="61">
        <v>9179827204</v>
      </c>
    </row>
    <row r="93" spans="1:30" s="88" customFormat="1" ht="19.5" customHeight="1">
      <c r="A93" s="61">
        <v>86</v>
      </c>
      <c r="B93" s="61" t="s">
        <v>3202</v>
      </c>
      <c r="C93" s="61" t="s">
        <v>3203</v>
      </c>
      <c r="D93" s="63" t="s">
        <v>3204</v>
      </c>
      <c r="E93" s="71">
        <v>536</v>
      </c>
      <c r="F93" s="63" t="s">
        <v>2549</v>
      </c>
      <c r="G93" s="24">
        <v>27713</v>
      </c>
      <c r="H93" s="24" t="s">
        <v>5</v>
      </c>
      <c r="I93" s="10" t="s">
        <v>702</v>
      </c>
      <c r="J93" s="24"/>
      <c r="K93" s="24">
        <v>1</v>
      </c>
      <c r="L93" s="24"/>
      <c r="M93" s="24"/>
      <c r="N93" s="24"/>
      <c r="O93" s="24"/>
      <c r="P93" s="24"/>
      <c r="Q93" s="24"/>
      <c r="R93" s="24"/>
      <c r="S93" s="24">
        <f t="shared" si="12"/>
        <v>1</v>
      </c>
      <c r="T93" s="24">
        <f t="shared" si="13"/>
        <v>0</v>
      </c>
      <c r="U93" s="24">
        <v>1</v>
      </c>
      <c r="V93" s="24">
        <v>1</v>
      </c>
      <c r="W93" s="24">
        <v>1</v>
      </c>
      <c r="X93" s="24">
        <v>1</v>
      </c>
      <c r="Y93" s="24">
        <v>1</v>
      </c>
      <c r="Z93" s="24">
        <v>1</v>
      </c>
      <c r="AA93" s="61"/>
      <c r="AB93" s="61"/>
      <c r="AC93" s="61"/>
      <c r="AD93" s="61">
        <v>7024057479</v>
      </c>
    </row>
    <row r="94" spans="1:30" s="88" customFormat="1" ht="19.5" customHeight="1">
      <c r="A94" s="71">
        <v>87</v>
      </c>
      <c r="B94" s="61" t="s">
        <v>3205</v>
      </c>
      <c r="C94" s="61" t="s">
        <v>1381</v>
      </c>
      <c r="D94" s="63" t="s">
        <v>2281</v>
      </c>
      <c r="E94" s="62">
        <v>537</v>
      </c>
      <c r="F94" s="63" t="s">
        <v>2549</v>
      </c>
      <c r="G94" s="24">
        <v>27637</v>
      </c>
      <c r="H94" s="24" t="s">
        <v>7</v>
      </c>
      <c r="I94" s="10" t="s">
        <v>701</v>
      </c>
      <c r="J94" s="24"/>
      <c r="K94" s="24"/>
      <c r="L94" s="24"/>
      <c r="M94" s="24"/>
      <c r="N94" s="24"/>
      <c r="O94" s="24"/>
      <c r="P94" s="24">
        <v>1</v>
      </c>
      <c r="Q94" s="24"/>
      <c r="R94" s="24"/>
      <c r="S94" s="24">
        <f t="shared" si="12"/>
        <v>0</v>
      </c>
      <c r="T94" s="24">
        <f t="shared" si="13"/>
        <v>1</v>
      </c>
      <c r="U94" s="24">
        <v>1</v>
      </c>
      <c r="V94" s="24">
        <v>1</v>
      </c>
      <c r="W94" s="24">
        <v>1</v>
      </c>
      <c r="X94" s="24">
        <v>1</v>
      </c>
      <c r="Y94" s="24">
        <v>1</v>
      </c>
      <c r="Z94" s="24">
        <v>1</v>
      </c>
      <c r="AA94" s="61"/>
      <c r="AB94" s="61"/>
      <c r="AC94" s="61"/>
      <c r="AD94" s="61">
        <v>9407943794</v>
      </c>
    </row>
    <row r="95" spans="1:30" s="88" customFormat="1" ht="19.5" customHeight="1">
      <c r="A95" s="61">
        <v>88</v>
      </c>
      <c r="B95" s="61" t="s">
        <v>206</v>
      </c>
      <c r="C95" s="61" t="s">
        <v>3206</v>
      </c>
      <c r="D95" s="63" t="s">
        <v>3207</v>
      </c>
      <c r="E95" s="71">
        <v>538</v>
      </c>
      <c r="F95" s="63" t="s">
        <v>2549</v>
      </c>
      <c r="G95" s="24">
        <v>27694</v>
      </c>
      <c r="H95" s="24" t="s">
        <v>5</v>
      </c>
      <c r="I95" s="10" t="s">
        <v>701</v>
      </c>
      <c r="J95" s="24"/>
      <c r="K95" s="24"/>
      <c r="L95" s="24">
        <v>1</v>
      </c>
      <c r="M95" s="24"/>
      <c r="N95" s="24"/>
      <c r="O95" s="24"/>
      <c r="P95" s="24"/>
      <c r="Q95" s="24"/>
      <c r="R95" s="24"/>
      <c r="S95" s="24">
        <f aca="true" t="shared" si="14" ref="S95:S108">SUM(K95+M95+O95+Q95+AE95)</f>
        <v>0</v>
      </c>
      <c r="T95" s="24">
        <f aca="true" t="shared" si="15" ref="T95:T108">SUM(L95+N95+P95+R95+AE95)</f>
        <v>1</v>
      </c>
      <c r="U95" s="24">
        <v>1</v>
      </c>
      <c r="V95" s="24">
        <v>1</v>
      </c>
      <c r="W95" s="24">
        <v>1</v>
      </c>
      <c r="X95" s="24">
        <v>1</v>
      </c>
      <c r="Y95" s="24">
        <v>1</v>
      </c>
      <c r="Z95" s="24">
        <v>1</v>
      </c>
      <c r="AA95" s="61"/>
      <c r="AB95" s="61"/>
      <c r="AC95" s="61"/>
      <c r="AD95" s="61">
        <v>8461092878</v>
      </c>
    </row>
    <row r="96" spans="1:30" s="88" customFormat="1" ht="19.5" customHeight="1">
      <c r="A96" s="71">
        <v>89</v>
      </c>
      <c r="B96" s="61" t="s">
        <v>3208</v>
      </c>
      <c r="C96" s="61" t="s">
        <v>3209</v>
      </c>
      <c r="D96" s="63" t="s">
        <v>3210</v>
      </c>
      <c r="E96" s="62">
        <v>539</v>
      </c>
      <c r="F96" s="63" t="s">
        <v>2549</v>
      </c>
      <c r="G96" s="24">
        <v>27699</v>
      </c>
      <c r="H96" s="24" t="s">
        <v>11</v>
      </c>
      <c r="I96" s="10" t="s">
        <v>701</v>
      </c>
      <c r="J96" s="24"/>
      <c r="K96" s="24"/>
      <c r="L96" s="24"/>
      <c r="M96" s="24"/>
      <c r="N96" s="24"/>
      <c r="O96" s="24"/>
      <c r="P96" s="24"/>
      <c r="Q96" s="24"/>
      <c r="R96" s="24">
        <v>1</v>
      </c>
      <c r="S96" s="24">
        <f t="shared" si="14"/>
        <v>0</v>
      </c>
      <c r="T96" s="24">
        <f t="shared" si="15"/>
        <v>1</v>
      </c>
      <c r="U96" s="24">
        <v>1</v>
      </c>
      <c r="V96" s="24">
        <v>1</v>
      </c>
      <c r="W96" s="24">
        <v>1</v>
      </c>
      <c r="X96" s="24">
        <v>1</v>
      </c>
      <c r="Y96" s="24">
        <v>1</v>
      </c>
      <c r="Z96" s="24">
        <v>1</v>
      </c>
      <c r="AA96" s="61"/>
      <c r="AB96" s="61"/>
      <c r="AC96" s="61"/>
      <c r="AD96" s="61">
        <v>9301971726</v>
      </c>
    </row>
    <row r="97" spans="1:30" s="88" customFormat="1" ht="19.5" customHeight="1">
      <c r="A97" s="61">
        <v>90</v>
      </c>
      <c r="B97" s="61" t="s">
        <v>3211</v>
      </c>
      <c r="C97" s="61" t="s">
        <v>3212</v>
      </c>
      <c r="D97" s="63" t="s">
        <v>3213</v>
      </c>
      <c r="E97" s="71">
        <v>540</v>
      </c>
      <c r="F97" s="63" t="s">
        <v>2549</v>
      </c>
      <c r="G97" s="24">
        <v>27737</v>
      </c>
      <c r="H97" s="24" t="s">
        <v>7</v>
      </c>
      <c r="I97" s="10" t="s">
        <v>701</v>
      </c>
      <c r="J97" s="24"/>
      <c r="K97" s="24"/>
      <c r="L97" s="24"/>
      <c r="M97" s="24"/>
      <c r="N97" s="24"/>
      <c r="O97" s="24"/>
      <c r="P97" s="24">
        <v>1</v>
      </c>
      <c r="Q97" s="24"/>
      <c r="R97" s="24"/>
      <c r="S97" s="24">
        <f t="shared" si="14"/>
        <v>0</v>
      </c>
      <c r="T97" s="24">
        <f t="shared" si="15"/>
        <v>1</v>
      </c>
      <c r="U97" s="24">
        <v>1</v>
      </c>
      <c r="V97" s="24">
        <v>1</v>
      </c>
      <c r="W97" s="24">
        <v>1</v>
      </c>
      <c r="X97" s="24">
        <v>1</v>
      </c>
      <c r="Y97" s="24">
        <v>1</v>
      </c>
      <c r="Z97" s="24">
        <v>1</v>
      </c>
      <c r="AA97" s="61"/>
      <c r="AB97" s="61"/>
      <c r="AC97" s="61"/>
      <c r="AD97" s="61">
        <v>8966894140</v>
      </c>
    </row>
    <row r="98" spans="1:30" s="88" customFormat="1" ht="19.5" customHeight="1">
      <c r="A98" s="71">
        <v>91</v>
      </c>
      <c r="B98" s="61" t="s">
        <v>373</v>
      </c>
      <c r="C98" s="61" t="s">
        <v>3214</v>
      </c>
      <c r="D98" s="63" t="s">
        <v>3215</v>
      </c>
      <c r="E98" s="62">
        <v>541</v>
      </c>
      <c r="F98" s="63" t="s">
        <v>2549</v>
      </c>
      <c r="G98" s="24">
        <v>27826</v>
      </c>
      <c r="H98" s="24" t="s">
        <v>7</v>
      </c>
      <c r="I98" s="10" t="s">
        <v>701</v>
      </c>
      <c r="J98" s="24"/>
      <c r="K98" s="24"/>
      <c r="L98" s="24"/>
      <c r="M98" s="24"/>
      <c r="N98" s="24"/>
      <c r="O98" s="24"/>
      <c r="P98" s="24">
        <v>1</v>
      </c>
      <c r="Q98" s="24"/>
      <c r="R98" s="24"/>
      <c r="S98" s="24">
        <f t="shared" si="14"/>
        <v>0</v>
      </c>
      <c r="T98" s="24">
        <f t="shared" si="15"/>
        <v>1</v>
      </c>
      <c r="U98" s="24">
        <v>1</v>
      </c>
      <c r="V98" s="24">
        <v>1</v>
      </c>
      <c r="W98" s="24">
        <v>1</v>
      </c>
      <c r="X98" s="24">
        <v>1</v>
      </c>
      <c r="Y98" s="24">
        <v>1</v>
      </c>
      <c r="Z98" s="24">
        <v>1</v>
      </c>
      <c r="AA98" s="61"/>
      <c r="AB98" s="61"/>
      <c r="AC98" s="61"/>
      <c r="AD98" s="61">
        <v>8827059402</v>
      </c>
    </row>
    <row r="99" spans="1:30" s="88" customFormat="1" ht="19.5" customHeight="1">
      <c r="A99" s="61">
        <v>92</v>
      </c>
      <c r="B99" s="61" t="s">
        <v>2112</v>
      </c>
      <c r="C99" s="61" t="s">
        <v>3216</v>
      </c>
      <c r="D99" s="63" t="s">
        <v>3217</v>
      </c>
      <c r="E99" s="71">
        <v>542</v>
      </c>
      <c r="F99" s="63" t="s">
        <v>2549</v>
      </c>
      <c r="G99" s="24">
        <v>27768</v>
      </c>
      <c r="H99" s="24" t="s">
        <v>5</v>
      </c>
      <c r="I99" s="10" t="s">
        <v>701</v>
      </c>
      <c r="J99" s="24"/>
      <c r="K99" s="24"/>
      <c r="L99" s="24">
        <v>1</v>
      </c>
      <c r="M99" s="24"/>
      <c r="N99" s="24"/>
      <c r="O99" s="24"/>
      <c r="P99" s="24"/>
      <c r="Q99" s="24"/>
      <c r="R99" s="24"/>
      <c r="S99" s="24">
        <f t="shared" si="14"/>
        <v>0</v>
      </c>
      <c r="T99" s="24">
        <f t="shared" si="15"/>
        <v>1</v>
      </c>
      <c r="U99" s="24">
        <v>1</v>
      </c>
      <c r="V99" s="24">
        <v>1</v>
      </c>
      <c r="W99" s="24">
        <v>1</v>
      </c>
      <c r="X99" s="24">
        <v>1</v>
      </c>
      <c r="Y99" s="24">
        <v>1</v>
      </c>
      <c r="Z99" s="24">
        <v>1</v>
      </c>
      <c r="AA99" s="61"/>
      <c r="AB99" s="61"/>
      <c r="AC99" s="61"/>
      <c r="AD99" s="61">
        <v>9669548537</v>
      </c>
    </row>
    <row r="100" spans="1:30" s="88" customFormat="1" ht="19.5" customHeight="1">
      <c r="A100" s="71">
        <v>93</v>
      </c>
      <c r="B100" s="61" t="s">
        <v>2133</v>
      </c>
      <c r="C100" s="61" t="s">
        <v>3218</v>
      </c>
      <c r="D100" s="63" t="s">
        <v>2376</v>
      </c>
      <c r="E100" s="62">
        <v>543</v>
      </c>
      <c r="F100" s="63" t="s">
        <v>2549</v>
      </c>
      <c r="G100" s="24">
        <v>27758</v>
      </c>
      <c r="H100" s="24" t="s">
        <v>7</v>
      </c>
      <c r="I100" s="10" t="s">
        <v>702</v>
      </c>
      <c r="J100" s="24"/>
      <c r="K100" s="24"/>
      <c r="L100" s="24"/>
      <c r="M100" s="24"/>
      <c r="N100" s="24"/>
      <c r="O100" s="24">
        <v>1</v>
      </c>
      <c r="P100" s="24"/>
      <c r="Q100" s="24"/>
      <c r="R100" s="24"/>
      <c r="S100" s="24">
        <f t="shared" si="14"/>
        <v>1</v>
      </c>
      <c r="T100" s="24">
        <f t="shared" si="15"/>
        <v>0</v>
      </c>
      <c r="U100" s="24">
        <v>1</v>
      </c>
      <c r="V100" s="24">
        <v>1</v>
      </c>
      <c r="W100" s="24">
        <v>1</v>
      </c>
      <c r="X100" s="24">
        <v>1</v>
      </c>
      <c r="Y100" s="24">
        <v>1</v>
      </c>
      <c r="Z100" s="24">
        <v>1</v>
      </c>
      <c r="AA100" s="61"/>
      <c r="AB100" s="61"/>
      <c r="AC100" s="61"/>
      <c r="AD100" s="61">
        <v>8085730294</v>
      </c>
    </row>
    <row r="101" spans="1:30" s="88" customFormat="1" ht="19.5" customHeight="1">
      <c r="A101" s="61">
        <v>94</v>
      </c>
      <c r="B101" s="61" t="s">
        <v>1572</v>
      </c>
      <c r="C101" s="61" t="s">
        <v>3219</v>
      </c>
      <c r="D101" s="63" t="s">
        <v>3220</v>
      </c>
      <c r="E101" s="71">
        <v>544</v>
      </c>
      <c r="F101" s="63" t="s">
        <v>2549</v>
      </c>
      <c r="G101" s="24">
        <v>27708</v>
      </c>
      <c r="H101" s="24" t="s">
        <v>7</v>
      </c>
      <c r="I101" s="10" t="s">
        <v>701</v>
      </c>
      <c r="J101" s="24"/>
      <c r="K101" s="24"/>
      <c r="L101" s="24"/>
      <c r="M101" s="24"/>
      <c r="N101" s="24"/>
      <c r="O101" s="24"/>
      <c r="P101" s="24">
        <v>1</v>
      </c>
      <c r="Q101" s="24"/>
      <c r="R101" s="24"/>
      <c r="S101" s="24">
        <f>SUM(K101+M101+O101+Q101+AE101)</f>
        <v>0</v>
      </c>
      <c r="T101" s="24">
        <f>SUM(L101+N101+P101+R101+AE101)</f>
        <v>1</v>
      </c>
      <c r="U101" s="24">
        <v>1</v>
      </c>
      <c r="V101" s="24">
        <v>1</v>
      </c>
      <c r="W101" s="24">
        <v>1</v>
      </c>
      <c r="X101" s="24">
        <v>1</v>
      </c>
      <c r="Y101" s="24">
        <v>1</v>
      </c>
      <c r="Z101" s="24">
        <v>1</v>
      </c>
      <c r="AA101" s="61"/>
      <c r="AB101" s="61"/>
      <c r="AC101" s="61"/>
      <c r="AD101" s="61">
        <v>9589595136</v>
      </c>
    </row>
    <row r="102" spans="1:30" s="88" customFormat="1" ht="19.5" customHeight="1">
      <c r="A102" s="71">
        <v>95</v>
      </c>
      <c r="B102" s="61" t="s">
        <v>146</v>
      </c>
      <c r="C102" s="61" t="s">
        <v>2177</v>
      </c>
      <c r="D102" s="63" t="s">
        <v>3221</v>
      </c>
      <c r="E102" s="62">
        <v>545</v>
      </c>
      <c r="F102" s="63" t="s">
        <v>2549</v>
      </c>
      <c r="G102" s="24">
        <v>27702</v>
      </c>
      <c r="H102" s="24" t="s">
        <v>7</v>
      </c>
      <c r="I102" s="10" t="s">
        <v>702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24">
        <f>SUM(K102+M102+O102+Q102+AE102)</f>
        <v>0</v>
      </c>
      <c r="T102" s="24">
        <f>SUM(L102+N102+P102+R102+AE102)</f>
        <v>0</v>
      </c>
      <c r="U102" s="24">
        <v>1</v>
      </c>
      <c r="V102" s="24">
        <v>1</v>
      </c>
      <c r="W102" s="24">
        <v>1</v>
      </c>
      <c r="X102" s="24">
        <v>1</v>
      </c>
      <c r="Y102" s="24">
        <v>1</v>
      </c>
      <c r="Z102" s="24">
        <v>1</v>
      </c>
      <c r="AA102" s="61"/>
      <c r="AB102" s="61"/>
      <c r="AC102" s="61"/>
      <c r="AD102" s="61">
        <v>9009850330</v>
      </c>
    </row>
    <row r="103" spans="1:30" s="88" customFormat="1" ht="19.5" customHeight="1">
      <c r="A103" s="61">
        <v>96</v>
      </c>
      <c r="B103" s="61" t="s">
        <v>242</v>
      </c>
      <c r="C103" s="61" t="s">
        <v>3222</v>
      </c>
      <c r="D103" s="63" t="s">
        <v>3223</v>
      </c>
      <c r="E103" s="71">
        <v>546</v>
      </c>
      <c r="F103" s="63" t="s">
        <v>2549</v>
      </c>
      <c r="G103" s="24">
        <v>27706</v>
      </c>
      <c r="H103" s="24" t="s">
        <v>6</v>
      </c>
      <c r="I103" s="10" t="s">
        <v>702</v>
      </c>
      <c r="J103" s="24"/>
      <c r="K103" s="24"/>
      <c r="L103" s="24"/>
      <c r="M103" s="24">
        <v>1</v>
      </c>
      <c r="N103" s="24"/>
      <c r="O103" s="24"/>
      <c r="P103" s="24"/>
      <c r="Q103" s="24"/>
      <c r="R103" s="24"/>
      <c r="S103" s="24">
        <f>SUM(K103+M103+O103+Q103+AE103)</f>
        <v>1</v>
      </c>
      <c r="T103" s="24">
        <f>SUM(L103+N103+P103+R103+AE103)</f>
        <v>0</v>
      </c>
      <c r="U103" s="24">
        <v>1</v>
      </c>
      <c r="V103" s="24">
        <v>1</v>
      </c>
      <c r="W103" s="24">
        <v>1</v>
      </c>
      <c r="X103" s="24">
        <v>1</v>
      </c>
      <c r="Y103" s="24">
        <v>1</v>
      </c>
      <c r="Z103" s="24">
        <v>1</v>
      </c>
      <c r="AA103" s="61"/>
      <c r="AB103" s="61"/>
      <c r="AC103" s="61"/>
      <c r="AD103" s="61">
        <v>7772035728</v>
      </c>
    </row>
    <row r="104" spans="1:30" s="88" customFormat="1" ht="19.5" customHeight="1">
      <c r="A104" s="71">
        <v>97</v>
      </c>
      <c r="B104" s="61" t="s">
        <v>110</v>
      </c>
      <c r="C104" s="61" t="s">
        <v>3224</v>
      </c>
      <c r="D104" s="63" t="s">
        <v>3037</v>
      </c>
      <c r="E104" s="62">
        <v>547</v>
      </c>
      <c r="F104" s="63" t="s">
        <v>2774</v>
      </c>
      <c r="G104" s="24">
        <v>27645</v>
      </c>
      <c r="H104" s="24" t="s">
        <v>5</v>
      </c>
      <c r="I104" s="10" t="s">
        <v>702</v>
      </c>
      <c r="J104" s="24"/>
      <c r="K104" s="24">
        <v>1</v>
      </c>
      <c r="L104" s="24"/>
      <c r="M104" s="24"/>
      <c r="N104" s="24"/>
      <c r="O104" s="24"/>
      <c r="P104" s="24"/>
      <c r="Q104" s="24"/>
      <c r="R104" s="24"/>
      <c r="S104" s="24">
        <f>SUM(K104+M104+O104+Q104+AE104)</f>
        <v>1</v>
      </c>
      <c r="T104" s="24">
        <f>SUM(L104+N104+P104+R104+AE104)</f>
        <v>0</v>
      </c>
      <c r="U104" s="24">
        <v>1</v>
      </c>
      <c r="V104" s="24">
        <v>1</v>
      </c>
      <c r="W104" s="24">
        <v>1</v>
      </c>
      <c r="X104" s="24">
        <v>1</v>
      </c>
      <c r="Y104" s="24">
        <v>1</v>
      </c>
      <c r="Z104" s="24">
        <v>1</v>
      </c>
      <c r="AA104" s="61"/>
      <c r="AB104" s="61"/>
      <c r="AC104" s="61"/>
      <c r="AD104" s="61">
        <v>9981787835</v>
      </c>
    </row>
    <row r="105" spans="1:30" s="77" customFormat="1" ht="19.5" customHeight="1">
      <c r="A105" s="61">
        <v>98</v>
      </c>
      <c r="B105" s="61" t="s">
        <v>3225</v>
      </c>
      <c r="C105" s="61" t="s">
        <v>3226</v>
      </c>
      <c r="D105" s="63" t="s">
        <v>127</v>
      </c>
      <c r="E105" s="71">
        <v>548</v>
      </c>
      <c r="F105" s="63" t="s">
        <v>2774</v>
      </c>
      <c r="G105" s="24">
        <v>27625</v>
      </c>
      <c r="H105" s="24" t="s">
        <v>5</v>
      </c>
      <c r="I105" s="10" t="s">
        <v>702</v>
      </c>
      <c r="J105" s="24"/>
      <c r="K105" s="24">
        <v>1</v>
      </c>
      <c r="L105" s="24"/>
      <c r="M105" s="24"/>
      <c r="N105" s="24"/>
      <c r="O105" s="24"/>
      <c r="P105" s="24"/>
      <c r="Q105" s="24"/>
      <c r="R105" s="24"/>
      <c r="S105" s="24">
        <f t="shared" si="14"/>
        <v>1</v>
      </c>
      <c r="T105" s="24">
        <f t="shared" si="15"/>
        <v>0</v>
      </c>
      <c r="U105" s="24">
        <v>1</v>
      </c>
      <c r="V105" s="24">
        <v>1</v>
      </c>
      <c r="W105" s="24">
        <v>1</v>
      </c>
      <c r="X105" s="24">
        <v>1</v>
      </c>
      <c r="Y105" s="24">
        <v>1</v>
      </c>
      <c r="Z105" s="24">
        <v>1</v>
      </c>
      <c r="AA105" s="61"/>
      <c r="AB105" s="61"/>
      <c r="AC105" s="61"/>
      <c r="AD105" s="61">
        <v>9981026014</v>
      </c>
    </row>
    <row r="106" spans="1:30" s="77" customFormat="1" ht="19.5" customHeight="1">
      <c r="A106" s="71">
        <v>99</v>
      </c>
      <c r="B106" s="68" t="s">
        <v>3227</v>
      </c>
      <c r="C106" s="68" t="s">
        <v>3228</v>
      </c>
      <c r="D106" s="72" t="s">
        <v>3229</v>
      </c>
      <c r="E106" s="62">
        <v>549</v>
      </c>
      <c r="F106" s="63" t="s">
        <v>2774</v>
      </c>
      <c r="G106" s="24"/>
      <c r="H106" s="24" t="s">
        <v>7</v>
      </c>
      <c r="I106" s="10" t="s">
        <v>702</v>
      </c>
      <c r="J106" s="24"/>
      <c r="K106" s="96"/>
      <c r="L106" s="96"/>
      <c r="M106" s="96"/>
      <c r="N106" s="96"/>
      <c r="O106" s="96">
        <v>1</v>
      </c>
      <c r="P106" s="96"/>
      <c r="Q106" s="96"/>
      <c r="R106" s="96"/>
      <c r="S106" s="24">
        <f t="shared" si="14"/>
        <v>1</v>
      </c>
      <c r="T106" s="24">
        <f t="shared" si="15"/>
        <v>0</v>
      </c>
      <c r="U106" s="24">
        <v>1</v>
      </c>
      <c r="V106" s="24">
        <v>1</v>
      </c>
      <c r="W106" s="24">
        <v>1</v>
      </c>
      <c r="X106" s="24">
        <v>1</v>
      </c>
      <c r="Y106" s="24">
        <v>1</v>
      </c>
      <c r="Z106" s="24">
        <v>1</v>
      </c>
      <c r="AA106" s="128"/>
      <c r="AB106" s="128"/>
      <c r="AC106" s="128"/>
      <c r="AD106" s="61">
        <v>9993336460</v>
      </c>
    </row>
    <row r="107" spans="1:30" s="77" customFormat="1" ht="19.5" customHeight="1">
      <c r="A107" s="61">
        <v>100</v>
      </c>
      <c r="B107" s="61" t="s">
        <v>161</v>
      </c>
      <c r="C107" s="61" t="s">
        <v>1646</v>
      </c>
      <c r="D107" s="63" t="s">
        <v>3230</v>
      </c>
      <c r="E107" s="71">
        <v>550</v>
      </c>
      <c r="F107" s="63" t="s">
        <v>2774</v>
      </c>
      <c r="G107" s="24">
        <v>27712</v>
      </c>
      <c r="H107" s="24" t="s">
        <v>7</v>
      </c>
      <c r="I107" s="10" t="s">
        <v>702</v>
      </c>
      <c r="J107" s="24"/>
      <c r="K107" s="24"/>
      <c r="L107" s="24"/>
      <c r="M107" s="24"/>
      <c r="N107" s="24"/>
      <c r="O107" s="24">
        <v>1</v>
      </c>
      <c r="P107" s="24"/>
      <c r="Q107" s="24"/>
      <c r="R107" s="24"/>
      <c r="S107" s="24">
        <f t="shared" si="14"/>
        <v>1</v>
      </c>
      <c r="T107" s="24">
        <f t="shared" si="15"/>
        <v>0</v>
      </c>
      <c r="U107" s="24">
        <v>1</v>
      </c>
      <c r="V107" s="24">
        <v>1</v>
      </c>
      <c r="W107" s="24">
        <v>1</v>
      </c>
      <c r="X107" s="24">
        <v>1</v>
      </c>
      <c r="Y107" s="24">
        <v>1</v>
      </c>
      <c r="Z107" s="24">
        <v>1</v>
      </c>
      <c r="AA107" s="61"/>
      <c r="AB107" s="61"/>
      <c r="AC107" s="61"/>
      <c r="AD107" s="61">
        <v>8349636638</v>
      </c>
    </row>
    <row r="108" spans="1:30" s="77" customFormat="1" ht="19.5" customHeight="1">
      <c r="A108" s="71">
        <v>101</v>
      </c>
      <c r="B108" s="68" t="s">
        <v>3231</v>
      </c>
      <c r="C108" s="68" t="s">
        <v>3232</v>
      </c>
      <c r="D108" s="72" t="s">
        <v>3233</v>
      </c>
      <c r="E108" s="62">
        <v>551</v>
      </c>
      <c r="F108" s="63" t="s">
        <v>2774</v>
      </c>
      <c r="G108" s="24">
        <v>27711</v>
      </c>
      <c r="H108" s="24" t="s">
        <v>7</v>
      </c>
      <c r="I108" s="10" t="s">
        <v>701</v>
      </c>
      <c r="J108" s="24"/>
      <c r="K108" s="96"/>
      <c r="L108" s="96"/>
      <c r="M108" s="96"/>
      <c r="N108" s="96">
        <v>1</v>
      </c>
      <c r="O108" s="96"/>
      <c r="P108" s="96"/>
      <c r="Q108" s="96"/>
      <c r="R108" s="96"/>
      <c r="S108" s="24">
        <f t="shared" si="14"/>
        <v>0</v>
      </c>
      <c r="T108" s="24">
        <f t="shared" si="15"/>
        <v>1</v>
      </c>
      <c r="U108" s="24">
        <v>1</v>
      </c>
      <c r="V108" s="24">
        <v>1</v>
      </c>
      <c r="W108" s="24">
        <v>1</v>
      </c>
      <c r="X108" s="24">
        <v>1</v>
      </c>
      <c r="Y108" s="24">
        <v>1</v>
      </c>
      <c r="Z108" s="24">
        <v>1</v>
      </c>
      <c r="AA108" s="128"/>
      <c r="AB108" s="128"/>
      <c r="AC108" s="128"/>
      <c r="AD108" s="61">
        <v>9098873868</v>
      </c>
    </row>
    <row r="109" spans="1:30" s="77" customFormat="1" ht="19.5" customHeight="1">
      <c r="A109" s="61">
        <v>102</v>
      </c>
      <c r="B109" s="61" t="s">
        <v>3234</v>
      </c>
      <c r="C109" s="61" t="s">
        <v>212</v>
      </c>
      <c r="D109" s="63" t="s">
        <v>458</v>
      </c>
      <c r="E109" s="71">
        <v>552</v>
      </c>
      <c r="F109" s="63" t="s">
        <v>2774</v>
      </c>
      <c r="G109" s="24"/>
      <c r="H109" s="24" t="s">
        <v>7</v>
      </c>
      <c r="I109" s="10" t="s">
        <v>701</v>
      </c>
      <c r="J109" s="24"/>
      <c r="K109" s="24"/>
      <c r="L109" s="24"/>
      <c r="M109" s="24"/>
      <c r="N109" s="24"/>
      <c r="O109" s="24"/>
      <c r="P109" s="24">
        <v>1</v>
      </c>
      <c r="Q109" s="24"/>
      <c r="R109" s="24"/>
      <c r="S109" s="24">
        <f aca="true" t="shared" si="16" ref="S109:S133">SUM(K109+M109+O109+Q109+AE109)</f>
        <v>0</v>
      </c>
      <c r="T109" s="24">
        <f aca="true" t="shared" si="17" ref="T109:T133">SUM(L109+N109+P109+R109+AE109)</f>
        <v>1</v>
      </c>
      <c r="U109" s="24">
        <v>1</v>
      </c>
      <c r="V109" s="24">
        <v>1</v>
      </c>
      <c r="W109" s="24">
        <v>1</v>
      </c>
      <c r="X109" s="24">
        <v>1</v>
      </c>
      <c r="Y109" s="24">
        <v>1</v>
      </c>
      <c r="Z109" s="24">
        <v>1</v>
      </c>
      <c r="AA109" s="61"/>
      <c r="AB109" s="61"/>
      <c r="AC109" s="61"/>
      <c r="AD109" s="61">
        <v>8225089458</v>
      </c>
    </row>
    <row r="110" spans="1:30" s="77" customFormat="1" ht="19.5" customHeight="1">
      <c r="A110" s="71">
        <v>103</v>
      </c>
      <c r="B110" s="61" t="s">
        <v>1466</v>
      </c>
      <c r="C110" s="61" t="s">
        <v>3235</v>
      </c>
      <c r="D110" s="63" t="s">
        <v>3236</v>
      </c>
      <c r="E110" s="62">
        <v>553</v>
      </c>
      <c r="F110" s="63" t="s">
        <v>2774</v>
      </c>
      <c r="G110" s="24"/>
      <c r="H110" s="24" t="s">
        <v>5</v>
      </c>
      <c r="I110" s="10" t="s">
        <v>702</v>
      </c>
      <c r="J110" s="24"/>
      <c r="K110" s="24">
        <v>1</v>
      </c>
      <c r="L110" s="24"/>
      <c r="M110" s="24"/>
      <c r="N110" s="24"/>
      <c r="O110" s="24"/>
      <c r="P110" s="24"/>
      <c r="Q110" s="24"/>
      <c r="R110" s="24"/>
      <c r="S110" s="24">
        <f t="shared" si="16"/>
        <v>1</v>
      </c>
      <c r="T110" s="24">
        <f t="shared" si="17"/>
        <v>0</v>
      </c>
      <c r="U110" s="24">
        <v>1</v>
      </c>
      <c r="V110" s="24">
        <v>1</v>
      </c>
      <c r="W110" s="24">
        <v>1</v>
      </c>
      <c r="X110" s="24">
        <v>1</v>
      </c>
      <c r="Y110" s="24">
        <v>1</v>
      </c>
      <c r="Z110" s="24">
        <v>1</v>
      </c>
      <c r="AA110" s="61"/>
      <c r="AB110" s="61"/>
      <c r="AC110" s="61"/>
      <c r="AD110" s="61">
        <v>8963973996</v>
      </c>
    </row>
    <row r="111" spans="1:30" s="77" customFormat="1" ht="19.5" customHeight="1">
      <c r="A111" s="61">
        <v>104</v>
      </c>
      <c r="B111" s="68" t="s">
        <v>3237</v>
      </c>
      <c r="C111" s="68" t="s">
        <v>3238</v>
      </c>
      <c r="D111" s="72" t="s">
        <v>2840</v>
      </c>
      <c r="E111" s="71">
        <v>554</v>
      </c>
      <c r="F111" s="63" t="s">
        <v>2774</v>
      </c>
      <c r="G111" s="24">
        <v>27586</v>
      </c>
      <c r="H111" s="24" t="s">
        <v>6</v>
      </c>
      <c r="I111" s="10" t="s">
        <v>701</v>
      </c>
      <c r="J111" s="24"/>
      <c r="K111" s="96"/>
      <c r="L111" s="96"/>
      <c r="M111" s="96"/>
      <c r="N111" s="96">
        <v>1</v>
      </c>
      <c r="O111" s="96"/>
      <c r="P111" s="96"/>
      <c r="Q111" s="96"/>
      <c r="R111" s="96"/>
      <c r="S111" s="24">
        <f t="shared" si="16"/>
        <v>0</v>
      </c>
      <c r="T111" s="24">
        <f t="shared" si="17"/>
        <v>1</v>
      </c>
      <c r="U111" s="24">
        <v>1</v>
      </c>
      <c r="V111" s="24">
        <v>1</v>
      </c>
      <c r="W111" s="24">
        <v>1</v>
      </c>
      <c r="X111" s="24">
        <v>1</v>
      </c>
      <c r="Y111" s="24">
        <v>1</v>
      </c>
      <c r="Z111" s="24">
        <v>1</v>
      </c>
      <c r="AA111" s="128"/>
      <c r="AB111" s="128"/>
      <c r="AC111" s="128"/>
      <c r="AD111" s="61">
        <v>9575351136</v>
      </c>
    </row>
    <row r="112" spans="1:30" s="77" customFormat="1" ht="19.5" customHeight="1">
      <c r="A112" s="71">
        <v>105</v>
      </c>
      <c r="B112" s="63" t="s">
        <v>3239</v>
      </c>
      <c r="C112" s="61" t="s">
        <v>3240</v>
      </c>
      <c r="D112" s="63" t="s">
        <v>3241</v>
      </c>
      <c r="E112" s="62">
        <v>555</v>
      </c>
      <c r="F112" s="63" t="s">
        <v>2774</v>
      </c>
      <c r="G112" s="24">
        <v>27633</v>
      </c>
      <c r="H112" s="24" t="s">
        <v>7</v>
      </c>
      <c r="I112" s="10" t="s">
        <v>702</v>
      </c>
      <c r="J112" s="24"/>
      <c r="K112" s="24"/>
      <c r="L112" s="24"/>
      <c r="M112" s="24"/>
      <c r="N112" s="24"/>
      <c r="O112" s="24">
        <v>1</v>
      </c>
      <c r="P112" s="24"/>
      <c r="Q112" s="24"/>
      <c r="R112" s="24"/>
      <c r="S112" s="24">
        <f t="shared" si="16"/>
        <v>1</v>
      </c>
      <c r="T112" s="24">
        <f t="shared" si="17"/>
        <v>0</v>
      </c>
      <c r="U112" s="24">
        <v>1</v>
      </c>
      <c r="V112" s="24">
        <v>1</v>
      </c>
      <c r="W112" s="24">
        <v>1</v>
      </c>
      <c r="X112" s="24">
        <v>1</v>
      </c>
      <c r="Y112" s="24">
        <v>1</v>
      </c>
      <c r="Z112" s="24">
        <v>1</v>
      </c>
      <c r="AA112" s="61"/>
      <c r="AB112" s="61"/>
      <c r="AC112" s="61"/>
      <c r="AD112" s="61">
        <v>8461870624</v>
      </c>
    </row>
    <row r="113" spans="1:30" s="77" customFormat="1" ht="19.5" customHeight="1">
      <c r="A113" s="61">
        <v>106</v>
      </c>
      <c r="B113" s="61" t="s">
        <v>3242</v>
      </c>
      <c r="C113" s="61" t="s">
        <v>3243</v>
      </c>
      <c r="D113" s="63" t="s">
        <v>3244</v>
      </c>
      <c r="E113" s="71">
        <v>556</v>
      </c>
      <c r="F113" s="63" t="s">
        <v>2774</v>
      </c>
      <c r="G113" s="24">
        <v>27827</v>
      </c>
      <c r="H113" s="24" t="s">
        <v>5</v>
      </c>
      <c r="I113" s="10" t="s">
        <v>701</v>
      </c>
      <c r="J113" s="24"/>
      <c r="K113" s="24"/>
      <c r="L113" s="24">
        <v>1</v>
      </c>
      <c r="M113" s="24"/>
      <c r="N113" s="24"/>
      <c r="O113" s="24"/>
      <c r="P113" s="24"/>
      <c r="Q113" s="24"/>
      <c r="R113" s="24"/>
      <c r="S113" s="24">
        <f t="shared" si="16"/>
        <v>0</v>
      </c>
      <c r="T113" s="24">
        <f t="shared" si="17"/>
        <v>1</v>
      </c>
      <c r="U113" s="24">
        <v>1</v>
      </c>
      <c r="V113" s="24">
        <v>1</v>
      </c>
      <c r="W113" s="24">
        <v>1</v>
      </c>
      <c r="X113" s="24">
        <v>1</v>
      </c>
      <c r="Y113" s="24">
        <v>1</v>
      </c>
      <c r="Z113" s="24">
        <v>1</v>
      </c>
      <c r="AA113" s="61"/>
      <c r="AB113" s="61"/>
      <c r="AC113" s="61"/>
      <c r="AD113" s="61">
        <v>8223976557</v>
      </c>
    </row>
    <row r="114" spans="1:30" s="77" customFormat="1" ht="19.5" customHeight="1">
      <c r="A114" s="71">
        <v>107</v>
      </c>
      <c r="B114" s="68" t="s">
        <v>2467</v>
      </c>
      <c r="C114" s="68" t="s">
        <v>669</v>
      </c>
      <c r="D114" s="72" t="s">
        <v>3245</v>
      </c>
      <c r="E114" s="62">
        <v>557</v>
      </c>
      <c r="F114" s="63" t="s">
        <v>2774</v>
      </c>
      <c r="G114" s="24">
        <v>27576</v>
      </c>
      <c r="H114" s="24" t="s">
        <v>7</v>
      </c>
      <c r="I114" s="10" t="s">
        <v>701</v>
      </c>
      <c r="J114" s="24"/>
      <c r="K114" s="96"/>
      <c r="L114" s="96"/>
      <c r="M114" s="96"/>
      <c r="N114" s="96"/>
      <c r="O114" s="96"/>
      <c r="P114" s="96">
        <v>1</v>
      </c>
      <c r="Q114" s="96"/>
      <c r="R114" s="96"/>
      <c r="S114" s="24">
        <f t="shared" si="16"/>
        <v>0</v>
      </c>
      <c r="T114" s="24">
        <f t="shared" si="17"/>
        <v>1</v>
      </c>
      <c r="U114" s="24">
        <v>1</v>
      </c>
      <c r="V114" s="24">
        <v>1</v>
      </c>
      <c r="W114" s="24">
        <v>1</v>
      </c>
      <c r="X114" s="24">
        <v>1</v>
      </c>
      <c r="Y114" s="24">
        <v>1</v>
      </c>
      <c r="Z114" s="24">
        <v>1</v>
      </c>
      <c r="AA114" s="128"/>
      <c r="AB114" s="128"/>
      <c r="AC114" s="128"/>
      <c r="AD114" s="61">
        <v>9039249311</v>
      </c>
    </row>
    <row r="115" spans="1:30" s="77" customFormat="1" ht="19.5" customHeight="1">
      <c r="A115" s="61">
        <v>108</v>
      </c>
      <c r="B115" s="61" t="s">
        <v>2072</v>
      </c>
      <c r="C115" s="61" t="s">
        <v>3246</v>
      </c>
      <c r="D115" s="63" t="s">
        <v>3247</v>
      </c>
      <c r="E115" s="71">
        <v>558</v>
      </c>
      <c r="F115" s="63" t="s">
        <v>2774</v>
      </c>
      <c r="G115" s="24">
        <v>27831</v>
      </c>
      <c r="H115" s="24" t="s">
        <v>5</v>
      </c>
      <c r="I115" s="10" t="s">
        <v>702</v>
      </c>
      <c r="J115" s="24"/>
      <c r="K115" s="24">
        <v>1</v>
      </c>
      <c r="L115" s="24"/>
      <c r="M115" s="24"/>
      <c r="N115" s="24"/>
      <c r="O115" s="24"/>
      <c r="P115" s="24"/>
      <c r="Q115" s="24"/>
      <c r="R115" s="24"/>
      <c r="S115" s="24">
        <f t="shared" si="16"/>
        <v>1</v>
      </c>
      <c r="T115" s="24">
        <f t="shared" si="17"/>
        <v>0</v>
      </c>
      <c r="U115" s="24">
        <v>1</v>
      </c>
      <c r="V115" s="24">
        <v>1</v>
      </c>
      <c r="W115" s="24">
        <v>1</v>
      </c>
      <c r="X115" s="24">
        <v>1</v>
      </c>
      <c r="Y115" s="24">
        <v>1</v>
      </c>
      <c r="Z115" s="24">
        <v>1</v>
      </c>
      <c r="AA115" s="61"/>
      <c r="AB115" s="61"/>
      <c r="AC115" s="61"/>
      <c r="AD115" s="61">
        <v>7694856137</v>
      </c>
    </row>
    <row r="116" spans="1:30" s="77" customFormat="1" ht="19.5" customHeight="1">
      <c r="A116" s="71">
        <v>109</v>
      </c>
      <c r="B116" s="68" t="s">
        <v>149</v>
      </c>
      <c r="C116" s="68" t="s">
        <v>3248</v>
      </c>
      <c r="D116" s="72" t="s">
        <v>1768</v>
      </c>
      <c r="E116" s="62">
        <v>559</v>
      </c>
      <c r="F116" s="63" t="s">
        <v>2774</v>
      </c>
      <c r="G116" s="24">
        <v>27592</v>
      </c>
      <c r="H116" s="24" t="s">
        <v>11</v>
      </c>
      <c r="I116" s="10" t="s">
        <v>701</v>
      </c>
      <c r="J116" s="24"/>
      <c r="K116" s="96"/>
      <c r="L116" s="96"/>
      <c r="M116" s="96"/>
      <c r="N116" s="96"/>
      <c r="O116" s="96"/>
      <c r="P116" s="96"/>
      <c r="Q116" s="96"/>
      <c r="R116" s="96">
        <v>1</v>
      </c>
      <c r="S116" s="24">
        <f t="shared" si="16"/>
        <v>0</v>
      </c>
      <c r="T116" s="24">
        <f t="shared" si="17"/>
        <v>1</v>
      </c>
      <c r="U116" s="24">
        <v>1</v>
      </c>
      <c r="V116" s="24">
        <v>1</v>
      </c>
      <c r="W116" s="24">
        <v>1</v>
      </c>
      <c r="X116" s="24">
        <v>1</v>
      </c>
      <c r="Y116" s="24">
        <v>1</v>
      </c>
      <c r="Z116" s="24">
        <v>1</v>
      </c>
      <c r="AA116" s="128"/>
      <c r="AB116" s="128"/>
      <c r="AC116" s="128"/>
      <c r="AD116" s="61">
        <v>7224859316</v>
      </c>
    </row>
    <row r="117" spans="1:30" s="77" customFormat="1" ht="19.5" customHeight="1">
      <c r="A117" s="61">
        <v>110</v>
      </c>
      <c r="B117" s="68" t="s">
        <v>3249</v>
      </c>
      <c r="C117" s="68" t="s">
        <v>2771</v>
      </c>
      <c r="D117" s="72" t="s">
        <v>3002</v>
      </c>
      <c r="E117" s="71">
        <v>560</v>
      </c>
      <c r="F117" s="63" t="s">
        <v>2830</v>
      </c>
      <c r="G117" s="24"/>
      <c r="H117" s="24" t="s">
        <v>7</v>
      </c>
      <c r="I117" s="10" t="s">
        <v>701</v>
      </c>
      <c r="J117" s="24"/>
      <c r="K117" s="96"/>
      <c r="L117" s="96"/>
      <c r="M117" s="96"/>
      <c r="N117" s="96"/>
      <c r="O117" s="96"/>
      <c r="P117" s="96">
        <v>1</v>
      </c>
      <c r="Q117" s="96"/>
      <c r="R117" s="96"/>
      <c r="S117" s="24">
        <f t="shared" si="16"/>
        <v>0</v>
      </c>
      <c r="T117" s="24">
        <f t="shared" si="17"/>
        <v>1</v>
      </c>
      <c r="U117" s="24">
        <v>1</v>
      </c>
      <c r="V117" s="24">
        <v>1</v>
      </c>
      <c r="W117" s="24">
        <v>1</v>
      </c>
      <c r="X117" s="24">
        <v>1</v>
      </c>
      <c r="Y117" s="24">
        <v>1</v>
      </c>
      <c r="Z117" s="24">
        <v>1</v>
      </c>
      <c r="AA117" s="128"/>
      <c r="AB117" s="128"/>
      <c r="AC117" s="128"/>
      <c r="AD117" s="61">
        <v>8959274704</v>
      </c>
    </row>
    <row r="118" spans="1:30" s="77" customFormat="1" ht="19.5" customHeight="1">
      <c r="A118" s="71">
        <v>111</v>
      </c>
      <c r="B118" s="61" t="s">
        <v>2928</v>
      </c>
      <c r="C118" s="61" t="s">
        <v>3250</v>
      </c>
      <c r="D118" s="63" t="s">
        <v>620</v>
      </c>
      <c r="E118" s="62">
        <v>561</v>
      </c>
      <c r="F118" s="63" t="s">
        <v>2830</v>
      </c>
      <c r="G118" s="24" t="s">
        <v>3251</v>
      </c>
      <c r="H118" s="24" t="s">
        <v>5</v>
      </c>
      <c r="I118" s="10" t="s">
        <v>701</v>
      </c>
      <c r="J118" s="24"/>
      <c r="K118" s="24"/>
      <c r="L118" s="24">
        <v>1</v>
      </c>
      <c r="M118" s="24"/>
      <c r="N118" s="24"/>
      <c r="O118" s="24"/>
      <c r="P118" s="24"/>
      <c r="Q118" s="24"/>
      <c r="R118" s="24"/>
      <c r="S118" s="24">
        <f t="shared" si="16"/>
        <v>0</v>
      </c>
      <c r="T118" s="24">
        <f t="shared" si="17"/>
        <v>1</v>
      </c>
      <c r="U118" s="24">
        <v>1</v>
      </c>
      <c r="V118" s="24">
        <v>1</v>
      </c>
      <c r="W118" s="24">
        <v>1</v>
      </c>
      <c r="X118" s="24">
        <v>1</v>
      </c>
      <c r="Y118" s="24">
        <v>1</v>
      </c>
      <c r="Z118" s="24">
        <v>1</v>
      </c>
      <c r="AA118" s="61"/>
      <c r="AB118" s="61"/>
      <c r="AC118" s="61"/>
      <c r="AD118" s="61">
        <v>9407663875</v>
      </c>
    </row>
    <row r="119" spans="1:30" s="77" customFormat="1" ht="19.5" customHeight="1">
      <c r="A119" s="61">
        <v>112</v>
      </c>
      <c r="B119" s="68" t="s">
        <v>3252</v>
      </c>
      <c r="C119" s="68" t="s">
        <v>3253</v>
      </c>
      <c r="D119" s="72" t="s">
        <v>3254</v>
      </c>
      <c r="E119" s="71">
        <v>562</v>
      </c>
      <c r="F119" s="63" t="s">
        <v>2830</v>
      </c>
      <c r="G119" s="24">
        <v>27716</v>
      </c>
      <c r="H119" s="24" t="s">
        <v>7</v>
      </c>
      <c r="I119" s="10" t="s">
        <v>701</v>
      </c>
      <c r="J119" s="24"/>
      <c r="K119" s="96"/>
      <c r="L119" s="96"/>
      <c r="M119" s="96"/>
      <c r="N119" s="96"/>
      <c r="O119" s="96"/>
      <c r="P119" s="96">
        <v>1</v>
      </c>
      <c r="Q119" s="96"/>
      <c r="R119" s="96"/>
      <c r="S119" s="24">
        <f t="shared" si="16"/>
        <v>0</v>
      </c>
      <c r="T119" s="24">
        <f t="shared" si="17"/>
        <v>1</v>
      </c>
      <c r="U119" s="24">
        <v>1</v>
      </c>
      <c r="V119" s="24">
        <v>1</v>
      </c>
      <c r="W119" s="24">
        <v>1</v>
      </c>
      <c r="X119" s="24">
        <v>1</v>
      </c>
      <c r="Y119" s="24">
        <v>1</v>
      </c>
      <c r="Z119" s="24">
        <v>1</v>
      </c>
      <c r="AA119" s="128"/>
      <c r="AB119" s="128"/>
      <c r="AC119" s="128"/>
      <c r="AD119" s="61">
        <v>9098629540</v>
      </c>
    </row>
    <row r="120" spans="1:30" s="77" customFormat="1" ht="19.5" customHeight="1">
      <c r="A120" s="71">
        <v>113</v>
      </c>
      <c r="B120" s="61" t="s">
        <v>154</v>
      </c>
      <c r="C120" s="61" t="s">
        <v>432</v>
      </c>
      <c r="D120" s="63" t="s">
        <v>3255</v>
      </c>
      <c r="E120" s="62">
        <v>563</v>
      </c>
      <c r="F120" s="63" t="s">
        <v>2830</v>
      </c>
      <c r="G120" s="24" t="s">
        <v>3256</v>
      </c>
      <c r="H120" s="24" t="s">
        <v>5</v>
      </c>
      <c r="I120" s="10" t="s">
        <v>702</v>
      </c>
      <c r="J120" s="24"/>
      <c r="K120" s="24">
        <v>1</v>
      </c>
      <c r="L120" s="24"/>
      <c r="M120" s="24"/>
      <c r="N120" s="24"/>
      <c r="O120" s="24"/>
      <c r="P120" s="24"/>
      <c r="Q120" s="24"/>
      <c r="R120" s="24"/>
      <c r="S120" s="24">
        <f t="shared" si="16"/>
        <v>1</v>
      </c>
      <c r="T120" s="24">
        <f t="shared" si="17"/>
        <v>0</v>
      </c>
      <c r="U120" s="24">
        <v>1</v>
      </c>
      <c r="V120" s="24">
        <v>1</v>
      </c>
      <c r="W120" s="24">
        <v>1</v>
      </c>
      <c r="X120" s="24">
        <v>1</v>
      </c>
      <c r="Y120" s="24">
        <v>1</v>
      </c>
      <c r="Z120" s="24">
        <v>1</v>
      </c>
      <c r="AA120" s="61"/>
      <c r="AB120" s="61"/>
      <c r="AC120" s="61"/>
      <c r="AD120" s="61">
        <v>7024540304</v>
      </c>
    </row>
    <row r="121" spans="1:30" s="77" customFormat="1" ht="19.5" customHeight="1">
      <c r="A121" s="61">
        <v>114</v>
      </c>
      <c r="B121" s="61" t="s">
        <v>2459</v>
      </c>
      <c r="C121" s="61" t="s">
        <v>3257</v>
      </c>
      <c r="D121" s="63" t="s">
        <v>3005</v>
      </c>
      <c r="E121" s="71">
        <v>564</v>
      </c>
      <c r="F121" s="63" t="s">
        <v>2830</v>
      </c>
      <c r="G121" s="24">
        <v>27662</v>
      </c>
      <c r="H121" s="24" t="s">
        <v>5</v>
      </c>
      <c r="I121" s="10" t="s">
        <v>701</v>
      </c>
      <c r="J121" s="24"/>
      <c r="K121" s="24"/>
      <c r="L121" s="24">
        <v>1</v>
      </c>
      <c r="M121" s="24"/>
      <c r="N121" s="24"/>
      <c r="O121" s="24"/>
      <c r="P121" s="24"/>
      <c r="Q121" s="24"/>
      <c r="R121" s="24"/>
      <c r="S121" s="24">
        <f t="shared" si="16"/>
        <v>0</v>
      </c>
      <c r="T121" s="24">
        <f t="shared" si="17"/>
        <v>1</v>
      </c>
      <c r="U121" s="24">
        <v>1</v>
      </c>
      <c r="V121" s="24">
        <v>1</v>
      </c>
      <c r="W121" s="24">
        <v>1</v>
      </c>
      <c r="X121" s="24">
        <v>1</v>
      </c>
      <c r="Y121" s="24">
        <v>1</v>
      </c>
      <c r="Z121" s="24">
        <v>1</v>
      </c>
      <c r="AA121" s="61"/>
      <c r="AB121" s="61"/>
      <c r="AC121" s="61"/>
      <c r="AD121" s="61">
        <v>9926640837</v>
      </c>
    </row>
    <row r="122" spans="1:30" s="77" customFormat="1" ht="19.5" customHeight="1">
      <c r="A122" s="71">
        <v>115</v>
      </c>
      <c r="B122" s="61" t="s">
        <v>3258</v>
      </c>
      <c r="C122" s="61" t="s">
        <v>3259</v>
      </c>
      <c r="D122" s="63" t="s">
        <v>1867</v>
      </c>
      <c r="E122" s="62">
        <v>565</v>
      </c>
      <c r="F122" s="63" t="s">
        <v>2830</v>
      </c>
      <c r="G122" s="24">
        <v>27607</v>
      </c>
      <c r="H122" s="24" t="s">
        <v>7</v>
      </c>
      <c r="I122" s="10" t="s">
        <v>701</v>
      </c>
      <c r="J122" s="24"/>
      <c r="K122" s="24"/>
      <c r="L122" s="24"/>
      <c r="M122" s="24"/>
      <c r="N122" s="24"/>
      <c r="O122" s="24"/>
      <c r="P122" s="24">
        <v>1</v>
      </c>
      <c r="Q122" s="24"/>
      <c r="R122" s="24"/>
      <c r="S122" s="24">
        <f t="shared" si="16"/>
        <v>0</v>
      </c>
      <c r="T122" s="24">
        <f t="shared" si="17"/>
        <v>1</v>
      </c>
      <c r="U122" s="24">
        <v>1</v>
      </c>
      <c r="V122" s="24">
        <v>1</v>
      </c>
      <c r="W122" s="24">
        <v>1</v>
      </c>
      <c r="X122" s="24">
        <v>1</v>
      </c>
      <c r="Y122" s="24">
        <v>1</v>
      </c>
      <c r="Z122" s="24">
        <v>1</v>
      </c>
      <c r="AA122" s="61"/>
      <c r="AB122" s="61"/>
      <c r="AC122" s="61"/>
      <c r="AD122" s="61">
        <v>8120593423</v>
      </c>
    </row>
    <row r="123" spans="1:30" s="77" customFormat="1" ht="19.5" customHeight="1">
      <c r="A123" s="61">
        <v>116</v>
      </c>
      <c r="B123" s="68" t="s">
        <v>185</v>
      </c>
      <c r="C123" s="68" t="s">
        <v>1036</v>
      </c>
      <c r="D123" s="72" t="s">
        <v>3260</v>
      </c>
      <c r="E123" s="71">
        <v>566</v>
      </c>
      <c r="F123" s="63" t="s">
        <v>2830</v>
      </c>
      <c r="G123" s="24">
        <v>27595</v>
      </c>
      <c r="H123" s="24" t="s">
        <v>7</v>
      </c>
      <c r="I123" s="10" t="s">
        <v>701</v>
      </c>
      <c r="J123" s="24"/>
      <c r="K123" s="96"/>
      <c r="L123" s="96"/>
      <c r="M123" s="96"/>
      <c r="N123" s="96"/>
      <c r="O123" s="96"/>
      <c r="P123" s="96">
        <v>1</v>
      </c>
      <c r="Q123" s="96"/>
      <c r="R123" s="96"/>
      <c r="S123" s="24">
        <f t="shared" si="16"/>
        <v>0</v>
      </c>
      <c r="T123" s="24">
        <f t="shared" si="17"/>
        <v>1</v>
      </c>
      <c r="U123" s="24">
        <v>1</v>
      </c>
      <c r="V123" s="24">
        <v>1</v>
      </c>
      <c r="W123" s="24">
        <v>1</v>
      </c>
      <c r="X123" s="24">
        <v>1</v>
      </c>
      <c r="Y123" s="24">
        <v>1</v>
      </c>
      <c r="Z123" s="24">
        <v>1</v>
      </c>
      <c r="AA123" s="128"/>
      <c r="AB123" s="128"/>
      <c r="AC123" s="128"/>
      <c r="AD123" s="61">
        <v>8827136381</v>
      </c>
    </row>
    <row r="124" spans="1:30" s="77" customFormat="1" ht="19.5" customHeight="1">
      <c r="A124" s="71">
        <v>117</v>
      </c>
      <c r="B124" s="68" t="s">
        <v>308</v>
      </c>
      <c r="C124" s="68" t="s">
        <v>3261</v>
      </c>
      <c r="D124" s="72" t="s">
        <v>3262</v>
      </c>
      <c r="E124" s="62">
        <v>567</v>
      </c>
      <c r="F124" s="63" t="s">
        <v>2830</v>
      </c>
      <c r="G124" s="24">
        <v>27784</v>
      </c>
      <c r="H124" s="24" t="s">
        <v>7</v>
      </c>
      <c r="I124" s="10" t="s">
        <v>701</v>
      </c>
      <c r="J124" s="24"/>
      <c r="K124" s="96"/>
      <c r="L124" s="96"/>
      <c r="M124" s="96"/>
      <c r="N124" s="96"/>
      <c r="O124" s="96"/>
      <c r="P124" s="96">
        <v>1</v>
      </c>
      <c r="Q124" s="96"/>
      <c r="R124" s="96"/>
      <c r="S124" s="24">
        <f t="shared" si="16"/>
        <v>0</v>
      </c>
      <c r="T124" s="24">
        <f t="shared" si="17"/>
        <v>1</v>
      </c>
      <c r="U124" s="24">
        <v>1</v>
      </c>
      <c r="V124" s="24">
        <v>1</v>
      </c>
      <c r="W124" s="24">
        <v>1</v>
      </c>
      <c r="X124" s="24">
        <v>1</v>
      </c>
      <c r="Y124" s="24">
        <v>1</v>
      </c>
      <c r="Z124" s="24">
        <v>1</v>
      </c>
      <c r="AA124" s="128"/>
      <c r="AB124" s="128"/>
      <c r="AC124" s="128"/>
      <c r="AD124" s="61">
        <v>7024656937</v>
      </c>
    </row>
    <row r="125" spans="1:30" s="77" customFormat="1" ht="19.5" customHeight="1">
      <c r="A125" s="61">
        <v>118</v>
      </c>
      <c r="B125" s="61" t="s">
        <v>3263</v>
      </c>
      <c r="C125" s="61" t="s">
        <v>188</v>
      </c>
      <c r="D125" s="61" t="s">
        <v>3264</v>
      </c>
      <c r="E125" s="71">
        <v>568</v>
      </c>
      <c r="F125" s="63" t="s">
        <v>2830</v>
      </c>
      <c r="G125" s="24">
        <v>27810</v>
      </c>
      <c r="H125" s="24" t="s">
        <v>5</v>
      </c>
      <c r="I125" s="10" t="s">
        <v>701</v>
      </c>
      <c r="J125" s="24"/>
      <c r="K125" s="24"/>
      <c r="L125" s="24">
        <v>1</v>
      </c>
      <c r="M125" s="24"/>
      <c r="N125" s="24"/>
      <c r="O125" s="24"/>
      <c r="P125" s="24"/>
      <c r="Q125" s="24"/>
      <c r="R125" s="24"/>
      <c r="S125" s="24">
        <f t="shared" si="16"/>
        <v>0</v>
      </c>
      <c r="T125" s="24">
        <f t="shared" si="17"/>
        <v>1</v>
      </c>
      <c r="U125" s="24">
        <v>1</v>
      </c>
      <c r="V125" s="24">
        <v>1</v>
      </c>
      <c r="W125" s="24">
        <v>1</v>
      </c>
      <c r="X125" s="24">
        <v>1</v>
      </c>
      <c r="Y125" s="24">
        <v>1</v>
      </c>
      <c r="Z125" s="24">
        <v>1</v>
      </c>
      <c r="AA125" s="61"/>
      <c r="AB125" s="61"/>
      <c r="AC125" s="61"/>
      <c r="AD125" s="61">
        <v>8120439394</v>
      </c>
    </row>
    <row r="126" spans="1:30" s="77" customFormat="1" ht="19.5" customHeight="1">
      <c r="A126" s="71">
        <v>119</v>
      </c>
      <c r="B126" s="68" t="s">
        <v>3265</v>
      </c>
      <c r="C126" s="68" t="s">
        <v>1619</v>
      </c>
      <c r="D126" s="72" t="s">
        <v>2711</v>
      </c>
      <c r="E126" s="62">
        <v>569</v>
      </c>
      <c r="F126" s="63" t="s">
        <v>2908</v>
      </c>
      <c r="G126" s="24">
        <v>27818</v>
      </c>
      <c r="H126" s="24" t="s">
        <v>7</v>
      </c>
      <c r="I126" s="10" t="s">
        <v>701</v>
      </c>
      <c r="J126" s="24"/>
      <c r="K126" s="96"/>
      <c r="L126" s="96"/>
      <c r="M126" s="96"/>
      <c r="N126" s="96"/>
      <c r="O126" s="96"/>
      <c r="P126" s="96">
        <v>1</v>
      </c>
      <c r="Q126" s="96"/>
      <c r="R126" s="96"/>
      <c r="S126" s="24">
        <f t="shared" si="16"/>
        <v>0</v>
      </c>
      <c r="T126" s="24">
        <f t="shared" si="17"/>
        <v>1</v>
      </c>
      <c r="U126" s="24">
        <v>1</v>
      </c>
      <c r="V126" s="24">
        <v>1</v>
      </c>
      <c r="W126" s="24">
        <v>1</v>
      </c>
      <c r="X126" s="24">
        <v>1</v>
      </c>
      <c r="Y126" s="24">
        <v>1</v>
      </c>
      <c r="Z126" s="24">
        <v>1</v>
      </c>
      <c r="AA126" s="128"/>
      <c r="AB126" s="128"/>
      <c r="AC126" s="128"/>
      <c r="AD126" s="61">
        <v>7389131817</v>
      </c>
    </row>
    <row r="127" spans="1:30" s="77" customFormat="1" ht="19.5" customHeight="1">
      <c r="A127" s="61">
        <v>120</v>
      </c>
      <c r="B127" s="61" t="s">
        <v>257</v>
      </c>
      <c r="C127" s="61" t="s">
        <v>3266</v>
      </c>
      <c r="D127" s="63" t="s">
        <v>3267</v>
      </c>
      <c r="E127" s="71">
        <v>570</v>
      </c>
      <c r="F127" s="63" t="s">
        <v>2908</v>
      </c>
      <c r="G127" s="24">
        <v>27697</v>
      </c>
      <c r="H127" s="24" t="s">
        <v>7</v>
      </c>
      <c r="I127" s="10" t="s">
        <v>701</v>
      </c>
      <c r="J127" s="24"/>
      <c r="K127" s="24"/>
      <c r="L127" s="24"/>
      <c r="M127" s="24"/>
      <c r="N127" s="24"/>
      <c r="O127" s="24"/>
      <c r="P127" s="24">
        <v>1</v>
      </c>
      <c r="Q127" s="24"/>
      <c r="R127" s="24"/>
      <c r="S127" s="24">
        <f t="shared" si="16"/>
        <v>0</v>
      </c>
      <c r="T127" s="24">
        <f t="shared" si="17"/>
        <v>1</v>
      </c>
      <c r="U127" s="24">
        <v>1</v>
      </c>
      <c r="V127" s="24">
        <v>1</v>
      </c>
      <c r="W127" s="24">
        <v>1</v>
      </c>
      <c r="X127" s="24">
        <v>1</v>
      </c>
      <c r="Y127" s="24">
        <v>1</v>
      </c>
      <c r="Z127" s="24">
        <v>1</v>
      </c>
      <c r="AA127" s="61"/>
      <c r="AB127" s="61"/>
      <c r="AC127" s="61"/>
      <c r="AD127" s="61">
        <v>8085147745</v>
      </c>
    </row>
    <row r="128" spans="1:30" s="77" customFormat="1" ht="19.5" customHeight="1">
      <c r="A128" s="71">
        <v>121</v>
      </c>
      <c r="B128" s="61" t="s">
        <v>186</v>
      </c>
      <c r="C128" s="61" t="s">
        <v>1310</v>
      </c>
      <c r="D128" s="63" t="s">
        <v>2384</v>
      </c>
      <c r="E128" s="62">
        <v>571</v>
      </c>
      <c r="F128" s="63" t="s">
        <v>2908</v>
      </c>
      <c r="G128" s="24">
        <v>27603</v>
      </c>
      <c r="H128" s="24" t="s">
        <v>5</v>
      </c>
      <c r="I128" s="10" t="s">
        <v>701</v>
      </c>
      <c r="J128" s="24"/>
      <c r="K128" s="24"/>
      <c r="L128" s="24">
        <v>1</v>
      </c>
      <c r="M128" s="24"/>
      <c r="N128" s="24"/>
      <c r="O128" s="24"/>
      <c r="P128" s="24"/>
      <c r="Q128" s="24"/>
      <c r="R128" s="24"/>
      <c r="S128" s="24">
        <f t="shared" si="16"/>
        <v>0</v>
      </c>
      <c r="T128" s="24">
        <f t="shared" si="17"/>
        <v>1</v>
      </c>
      <c r="U128" s="24">
        <v>1</v>
      </c>
      <c r="V128" s="24">
        <v>1</v>
      </c>
      <c r="W128" s="24">
        <v>1</v>
      </c>
      <c r="X128" s="24">
        <v>1</v>
      </c>
      <c r="Y128" s="24">
        <v>1</v>
      </c>
      <c r="Z128" s="24">
        <v>1</v>
      </c>
      <c r="AA128" s="61"/>
      <c r="AB128" s="61"/>
      <c r="AC128" s="61"/>
      <c r="AD128" s="61">
        <v>7024802975</v>
      </c>
    </row>
    <row r="129" spans="1:30" ht="17.25" customHeight="1">
      <c r="A129" s="61">
        <v>122</v>
      </c>
      <c r="B129" s="58" t="s">
        <v>2707</v>
      </c>
      <c r="C129" s="58" t="s">
        <v>1520</v>
      </c>
      <c r="D129" s="64" t="s">
        <v>2835</v>
      </c>
      <c r="E129" s="71">
        <v>572</v>
      </c>
      <c r="F129" s="64" t="s">
        <v>2920</v>
      </c>
      <c r="G129" s="74">
        <v>27651</v>
      </c>
      <c r="H129" s="74" t="s">
        <v>5</v>
      </c>
      <c r="I129" s="10" t="s">
        <v>701</v>
      </c>
      <c r="J129" s="74"/>
      <c r="K129" s="74"/>
      <c r="L129" s="74">
        <v>1</v>
      </c>
      <c r="M129" s="74"/>
      <c r="N129" s="74"/>
      <c r="O129" s="74"/>
      <c r="P129" s="74"/>
      <c r="Q129" s="74"/>
      <c r="R129" s="74"/>
      <c r="S129" s="74">
        <f t="shared" si="16"/>
        <v>0</v>
      </c>
      <c r="T129" s="74">
        <f t="shared" si="17"/>
        <v>1</v>
      </c>
      <c r="U129" s="74">
        <v>1</v>
      </c>
      <c r="V129" s="74">
        <v>1</v>
      </c>
      <c r="W129" s="74">
        <v>1</v>
      </c>
      <c r="X129" s="74">
        <v>1</v>
      </c>
      <c r="Y129" s="74">
        <v>1</v>
      </c>
      <c r="Z129" s="74">
        <v>1</v>
      </c>
      <c r="AA129" s="10"/>
      <c r="AB129" s="10"/>
      <c r="AC129" s="10"/>
      <c r="AD129" s="12">
        <v>9165812440</v>
      </c>
    </row>
    <row r="130" spans="1:30" ht="17.25" customHeight="1">
      <c r="A130" s="71">
        <v>123</v>
      </c>
      <c r="B130" s="58" t="s">
        <v>137</v>
      </c>
      <c r="C130" s="58" t="s">
        <v>2676</v>
      </c>
      <c r="D130" s="64" t="s">
        <v>3096</v>
      </c>
      <c r="E130" s="62">
        <v>573</v>
      </c>
      <c r="F130" s="64" t="s">
        <v>2920</v>
      </c>
      <c r="G130" s="74"/>
      <c r="H130" s="74" t="s">
        <v>6</v>
      </c>
      <c r="I130" s="10" t="s">
        <v>702</v>
      </c>
      <c r="J130" s="74"/>
      <c r="K130" s="74"/>
      <c r="L130" s="74"/>
      <c r="M130" s="74">
        <v>1</v>
      </c>
      <c r="N130" s="74"/>
      <c r="O130" s="74"/>
      <c r="P130" s="74"/>
      <c r="Q130" s="74"/>
      <c r="R130" s="74"/>
      <c r="S130" s="74">
        <f t="shared" si="16"/>
        <v>1</v>
      </c>
      <c r="T130" s="74">
        <f t="shared" si="17"/>
        <v>0</v>
      </c>
      <c r="U130" s="74">
        <v>1</v>
      </c>
      <c r="V130" s="74">
        <v>1</v>
      </c>
      <c r="W130" s="74">
        <v>1</v>
      </c>
      <c r="X130" s="74">
        <v>1</v>
      </c>
      <c r="Y130" s="74">
        <v>1</v>
      </c>
      <c r="Z130" s="74">
        <v>1</v>
      </c>
      <c r="AA130" s="10"/>
      <c r="AB130" s="10"/>
      <c r="AC130" s="10"/>
      <c r="AD130" s="12">
        <v>7898871446</v>
      </c>
    </row>
    <row r="131" spans="1:30" ht="17.25" customHeight="1">
      <c r="A131" s="61">
        <v>124</v>
      </c>
      <c r="B131" s="58" t="s">
        <v>3097</v>
      </c>
      <c r="C131" s="58" t="s">
        <v>276</v>
      </c>
      <c r="D131" s="64" t="s">
        <v>3098</v>
      </c>
      <c r="E131" s="71">
        <v>574</v>
      </c>
      <c r="F131" s="64" t="s">
        <v>2920</v>
      </c>
      <c r="G131" s="74">
        <v>27663</v>
      </c>
      <c r="H131" s="74" t="s">
        <v>7</v>
      </c>
      <c r="I131" s="10" t="s">
        <v>701</v>
      </c>
      <c r="J131" s="74"/>
      <c r="K131" s="74"/>
      <c r="L131" s="74"/>
      <c r="M131" s="74"/>
      <c r="N131" s="74"/>
      <c r="O131" s="74"/>
      <c r="P131" s="74">
        <v>1</v>
      </c>
      <c r="Q131" s="74"/>
      <c r="R131" s="74"/>
      <c r="S131" s="74">
        <f t="shared" si="16"/>
        <v>0</v>
      </c>
      <c r="T131" s="74">
        <f t="shared" si="17"/>
        <v>1</v>
      </c>
      <c r="U131" s="74">
        <v>1</v>
      </c>
      <c r="V131" s="74">
        <v>1</v>
      </c>
      <c r="W131" s="74">
        <v>1</v>
      </c>
      <c r="X131" s="74">
        <v>1</v>
      </c>
      <c r="Y131" s="74">
        <v>1</v>
      </c>
      <c r="Z131" s="74">
        <v>1</v>
      </c>
      <c r="AA131" s="10"/>
      <c r="AB131" s="10"/>
      <c r="AC131" s="10"/>
      <c r="AD131" s="12">
        <v>8251927969</v>
      </c>
    </row>
    <row r="132" spans="1:30" ht="17.25" customHeight="1">
      <c r="A132" s="71">
        <v>125</v>
      </c>
      <c r="B132" s="58" t="s">
        <v>95</v>
      </c>
      <c r="C132" s="58" t="s">
        <v>1520</v>
      </c>
      <c r="D132" s="64" t="s">
        <v>3099</v>
      </c>
      <c r="E132" s="62">
        <v>575</v>
      </c>
      <c r="F132" s="64" t="s">
        <v>2920</v>
      </c>
      <c r="G132" s="74">
        <v>68877</v>
      </c>
      <c r="H132" s="74" t="s">
        <v>7</v>
      </c>
      <c r="I132" s="10" t="s">
        <v>702</v>
      </c>
      <c r="J132" s="74"/>
      <c r="K132" s="74"/>
      <c r="L132" s="74"/>
      <c r="M132" s="74"/>
      <c r="N132" s="74"/>
      <c r="O132" s="74">
        <v>1</v>
      </c>
      <c r="P132" s="74"/>
      <c r="Q132" s="74"/>
      <c r="R132" s="74"/>
      <c r="S132" s="74">
        <f t="shared" si="16"/>
        <v>1</v>
      </c>
      <c r="T132" s="74">
        <f t="shared" si="17"/>
        <v>0</v>
      </c>
      <c r="U132" s="74">
        <v>1</v>
      </c>
      <c r="V132" s="74">
        <v>1</v>
      </c>
      <c r="W132" s="74">
        <v>1</v>
      </c>
      <c r="X132" s="74">
        <v>1</v>
      </c>
      <c r="Y132" s="74">
        <v>1</v>
      </c>
      <c r="Z132" s="74">
        <v>1</v>
      </c>
      <c r="AA132" s="10"/>
      <c r="AB132" s="10"/>
      <c r="AC132" s="10"/>
      <c r="AD132" s="12">
        <v>7694983440</v>
      </c>
    </row>
    <row r="133" spans="1:30" ht="17.25" customHeight="1">
      <c r="A133" s="61">
        <v>126</v>
      </c>
      <c r="B133" s="58" t="s">
        <v>151</v>
      </c>
      <c r="C133" s="58" t="s">
        <v>3041</v>
      </c>
      <c r="D133" s="64" t="s">
        <v>3100</v>
      </c>
      <c r="E133" s="71">
        <v>576</v>
      </c>
      <c r="F133" s="64" t="s">
        <v>2920</v>
      </c>
      <c r="G133" s="74">
        <v>27609</v>
      </c>
      <c r="H133" s="74" t="s">
        <v>7</v>
      </c>
      <c r="I133" s="10" t="s">
        <v>702</v>
      </c>
      <c r="J133" s="74"/>
      <c r="K133" s="74"/>
      <c r="L133" s="74"/>
      <c r="M133" s="74"/>
      <c r="N133" s="74"/>
      <c r="O133" s="74">
        <v>1</v>
      </c>
      <c r="P133" s="74"/>
      <c r="Q133" s="74"/>
      <c r="R133" s="74"/>
      <c r="S133" s="74">
        <f t="shared" si="16"/>
        <v>1</v>
      </c>
      <c r="T133" s="74">
        <f t="shared" si="17"/>
        <v>0</v>
      </c>
      <c r="U133" s="74">
        <v>1</v>
      </c>
      <c r="V133" s="74">
        <v>1</v>
      </c>
      <c r="W133" s="74">
        <v>1</v>
      </c>
      <c r="X133" s="74">
        <v>1</v>
      </c>
      <c r="Y133" s="74">
        <v>1</v>
      </c>
      <c r="Z133" s="74">
        <v>1</v>
      </c>
      <c r="AA133" s="10"/>
      <c r="AB133" s="10"/>
      <c r="AC133" s="10"/>
      <c r="AD133" s="12">
        <v>8120439613</v>
      </c>
    </row>
    <row r="134" spans="1:30" ht="17.25" customHeight="1">
      <c r="A134" s="71">
        <v>127</v>
      </c>
      <c r="B134" s="58" t="s">
        <v>3450</v>
      </c>
      <c r="C134" s="58" t="s">
        <v>3451</v>
      </c>
      <c r="D134" s="64" t="s">
        <v>3452</v>
      </c>
      <c r="E134" s="62">
        <v>577</v>
      </c>
      <c r="F134" s="64" t="s">
        <v>2920</v>
      </c>
      <c r="G134" s="74"/>
      <c r="H134" s="74" t="s">
        <v>7</v>
      </c>
      <c r="I134" s="10" t="s">
        <v>702</v>
      </c>
      <c r="J134" s="74"/>
      <c r="K134" s="74"/>
      <c r="L134" s="74"/>
      <c r="M134" s="74"/>
      <c r="N134" s="74"/>
      <c r="O134" s="74">
        <v>1</v>
      </c>
      <c r="P134" s="74"/>
      <c r="Q134" s="74"/>
      <c r="R134" s="74"/>
      <c r="S134" s="74">
        <f aca="true" t="shared" si="18" ref="S134:S139">SUM(K134+M134+O134+Q134+AE134)</f>
        <v>1</v>
      </c>
      <c r="T134" s="74">
        <f aca="true" t="shared" si="19" ref="T134:T139">SUM(L134+N134+P134+R134+AE134)</f>
        <v>0</v>
      </c>
      <c r="U134" s="74">
        <v>1</v>
      </c>
      <c r="V134" s="74">
        <v>1</v>
      </c>
      <c r="W134" s="74">
        <v>1</v>
      </c>
      <c r="X134" s="74">
        <v>1</v>
      </c>
      <c r="Y134" s="74">
        <v>1</v>
      </c>
      <c r="Z134" s="74">
        <v>1</v>
      </c>
      <c r="AA134" s="10"/>
      <c r="AB134" s="10"/>
      <c r="AC134" s="10"/>
      <c r="AD134" s="12">
        <v>7587045123</v>
      </c>
    </row>
    <row r="135" spans="1:30" ht="17.25" customHeight="1">
      <c r="A135" s="61">
        <v>128</v>
      </c>
      <c r="B135" s="58" t="s">
        <v>3453</v>
      </c>
      <c r="C135" s="58" t="s">
        <v>371</v>
      </c>
      <c r="D135" s="64" t="s">
        <v>3454</v>
      </c>
      <c r="E135" s="71">
        <v>578</v>
      </c>
      <c r="F135" s="64" t="s">
        <v>2920</v>
      </c>
      <c r="G135" s="74">
        <v>27643</v>
      </c>
      <c r="H135" s="74" t="s">
        <v>5</v>
      </c>
      <c r="I135" s="10" t="s">
        <v>701</v>
      </c>
      <c r="J135" s="74"/>
      <c r="K135" s="74"/>
      <c r="L135" s="74">
        <v>1</v>
      </c>
      <c r="M135" s="74"/>
      <c r="N135" s="74"/>
      <c r="O135" s="74"/>
      <c r="P135" s="74"/>
      <c r="Q135" s="74"/>
      <c r="R135" s="74"/>
      <c r="S135" s="74">
        <f t="shared" si="18"/>
        <v>0</v>
      </c>
      <c r="T135" s="74">
        <f t="shared" si="19"/>
        <v>1</v>
      </c>
      <c r="U135" s="74">
        <v>1</v>
      </c>
      <c r="V135" s="74">
        <v>1</v>
      </c>
      <c r="W135" s="74">
        <v>1</v>
      </c>
      <c r="X135" s="74">
        <v>1</v>
      </c>
      <c r="Y135" s="74">
        <v>1</v>
      </c>
      <c r="Z135" s="74">
        <v>1</v>
      </c>
      <c r="AA135" s="10"/>
      <c r="AB135" s="10"/>
      <c r="AC135" s="10"/>
      <c r="AD135" s="12">
        <v>7049979745</v>
      </c>
    </row>
    <row r="136" spans="1:30" ht="17.25" customHeight="1">
      <c r="A136" s="71">
        <v>129</v>
      </c>
      <c r="B136" s="58" t="s">
        <v>3455</v>
      </c>
      <c r="C136" s="58" t="s">
        <v>3456</v>
      </c>
      <c r="D136" s="64" t="s">
        <v>3457</v>
      </c>
      <c r="E136" s="62">
        <v>579</v>
      </c>
      <c r="F136" s="64" t="s">
        <v>2920</v>
      </c>
      <c r="G136" s="74">
        <v>256813</v>
      </c>
      <c r="H136" s="74" t="s">
        <v>7</v>
      </c>
      <c r="I136" s="10" t="s">
        <v>702</v>
      </c>
      <c r="J136" s="74"/>
      <c r="K136" s="74"/>
      <c r="L136" s="74"/>
      <c r="M136" s="74"/>
      <c r="N136" s="74"/>
      <c r="O136" s="74">
        <v>1</v>
      </c>
      <c r="P136" s="74"/>
      <c r="Q136" s="74"/>
      <c r="R136" s="74"/>
      <c r="S136" s="74">
        <f t="shared" si="18"/>
        <v>1</v>
      </c>
      <c r="T136" s="74">
        <f t="shared" si="19"/>
        <v>0</v>
      </c>
      <c r="U136" s="74">
        <v>1</v>
      </c>
      <c r="V136" s="74">
        <v>1</v>
      </c>
      <c r="W136" s="74">
        <v>1</v>
      </c>
      <c r="X136" s="74">
        <v>1</v>
      </c>
      <c r="Y136" s="74">
        <v>1</v>
      </c>
      <c r="Z136" s="74">
        <v>1</v>
      </c>
      <c r="AA136" s="10"/>
      <c r="AB136" s="10"/>
      <c r="AC136" s="10"/>
      <c r="AD136" s="12">
        <v>9691824313</v>
      </c>
    </row>
    <row r="137" spans="1:30" ht="17.25" customHeight="1">
      <c r="A137" s="61">
        <v>130</v>
      </c>
      <c r="B137" s="58" t="s">
        <v>1174</v>
      </c>
      <c r="C137" s="58" t="s">
        <v>3458</v>
      </c>
      <c r="D137" s="64" t="s">
        <v>3459</v>
      </c>
      <c r="E137" s="71">
        <v>580</v>
      </c>
      <c r="F137" s="64" t="s">
        <v>2920</v>
      </c>
      <c r="G137" s="74">
        <v>27773</v>
      </c>
      <c r="H137" s="74" t="s">
        <v>6</v>
      </c>
      <c r="I137" s="10" t="s">
        <v>701</v>
      </c>
      <c r="J137" s="74"/>
      <c r="K137" s="74"/>
      <c r="L137" s="74"/>
      <c r="M137" s="74"/>
      <c r="N137" s="74">
        <v>1</v>
      </c>
      <c r="O137" s="74"/>
      <c r="P137" s="74"/>
      <c r="Q137" s="74"/>
      <c r="R137" s="74"/>
      <c r="S137" s="74">
        <f t="shared" si="18"/>
        <v>0</v>
      </c>
      <c r="T137" s="74">
        <f t="shared" si="19"/>
        <v>1</v>
      </c>
      <c r="U137" s="74">
        <v>1</v>
      </c>
      <c r="V137" s="74">
        <v>1</v>
      </c>
      <c r="W137" s="74">
        <v>1</v>
      </c>
      <c r="X137" s="74">
        <v>1</v>
      </c>
      <c r="Y137" s="74">
        <v>1</v>
      </c>
      <c r="Z137" s="74">
        <v>1</v>
      </c>
      <c r="AA137" s="10"/>
      <c r="AB137" s="10"/>
      <c r="AC137" s="10"/>
      <c r="AD137" s="12">
        <v>7804029232</v>
      </c>
    </row>
    <row r="138" spans="1:30" ht="17.25" customHeight="1">
      <c r="A138" s="71">
        <v>131</v>
      </c>
      <c r="B138" s="58" t="s">
        <v>3579</v>
      </c>
      <c r="C138" s="58" t="s">
        <v>925</v>
      </c>
      <c r="D138" s="64" t="s">
        <v>2788</v>
      </c>
      <c r="E138" s="62">
        <v>581</v>
      </c>
      <c r="F138" s="64" t="s">
        <v>3580</v>
      </c>
      <c r="G138" s="74">
        <v>27622</v>
      </c>
      <c r="H138" s="74" t="s">
        <v>5</v>
      </c>
      <c r="I138" s="10" t="s">
        <v>701</v>
      </c>
      <c r="J138" s="74"/>
      <c r="K138" s="74"/>
      <c r="L138" s="74">
        <v>1</v>
      </c>
      <c r="M138" s="74"/>
      <c r="N138" s="74"/>
      <c r="O138" s="74"/>
      <c r="P138" s="74"/>
      <c r="Q138" s="74"/>
      <c r="R138" s="74"/>
      <c r="S138" s="74">
        <f t="shared" si="18"/>
        <v>0</v>
      </c>
      <c r="T138" s="74">
        <f t="shared" si="19"/>
        <v>1</v>
      </c>
      <c r="U138" s="74">
        <v>1</v>
      </c>
      <c r="V138" s="74">
        <v>1</v>
      </c>
      <c r="W138" s="74">
        <v>1</v>
      </c>
      <c r="X138" s="74">
        <v>1</v>
      </c>
      <c r="Y138" s="74">
        <v>1</v>
      </c>
      <c r="Z138" s="74">
        <v>1</v>
      </c>
      <c r="AA138" s="10"/>
      <c r="AB138" s="10"/>
      <c r="AC138" s="10"/>
      <c r="AD138" s="12">
        <v>7869732804</v>
      </c>
    </row>
    <row r="139" spans="1:30" ht="17.25" customHeight="1">
      <c r="A139" s="61">
        <v>132</v>
      </c>
      <c r="B139" s="58" t="s">
        <v>3596</v>
      </c>
      <c r="C139" s="58" t="s">
        <v>3597</v>
      </c>
      <c r="D139" s="64" t="s">
        <v>2134</v>
      </c>
      <c r="E139" s="71">
        <v>582</v>
      </c>
      <c r="F139" s="64" t="s">
        <v>3595</v>
      </c>
      <c r="G139" s="74"/>
      <c r="H139" s="74" t="s">
        <v>7</v>
      </c>
      <c r="I139" s="10" t="s">
        <v>701</v>
      </c>
      <c r="J139" s="74"/>
      <c r="K139" s="74"/>
      <c r="L139" s="74"/>
      <c r="M139" s="74"/>
      <c r="N139" s="74"/>
      <c r="O139" s="74"/>
      <c r="P139" s="74">
        <v>1</v>
      </c>
      <c r="Q139" s="74"/>
      <c r="R139" s="74"/>
      <c r="S139" s="74">
        <f t="shared" si="18"/>
        <v>0</v>
      </c>
      <c r="T139" s="74">
        <f t="shared" si="19"/>
        <v>1</v>
      </c>
      <c r="U139" s="74">
        <v>1</v>
      </c>
      <c r="V139" s="74">
        <v>1</v>
      </c>
      <c r="W139" s="74">
        <v>1</v>
      </c>
      <c r="X139" s="74">
        <v>1</v>
      </c>
      <c r="Y139" s="74">
        <v>1</v>
      </c>
      <c r="Z139" s="74">
        <v>1</v>
      </c>
      <c r="AA139" s="10"/>
      <c r="AB139" s="10"/>
      <c r="AC139" s="10"/>
      <c r="AD139" s="12">
        <v>9993459036</v>
      </c>
    </row>
    <row r="140" spans="1:30" s="77" customFormat="1" ht="19.5" customHeight="1">
      <c r="A140" s="74"/>
      <c r="B140" s="68"/>
      <c r="C140" s="68"/>
      <c r="D140" s="94"/>
      <c r="E140" s="93"/>
      <c r="F140" s="94"/>
      <c r="G140" s="96"/>
      <c r="H140" s="96"/>
      <c r="I140" s="10"/>
      <c r="J140" s="96"/>
      <c r="K140" s="96"/>
      <c r="L140" s="96"/>
      <c r="M140" s="96"/>
      <c r="N140" s="96"/>
      <c r="O140" s="96"/>
      <c r="P140" s="96"/>
      <c r="Q140" s="96"/>
      <c r="R140" s="96"/>
      <c r="S140" s="24">
        <f aca="true" t="shared" si="20" ref="S140:Z140">SUM(S8:S139)</f>
        <v>48</v>
      </c>
      <c r="T140" s="24">
        <f t="shared" si="20"/>
        <v>83</v>
      </c>
      <c r="U140" s="24">
        <f t="shared" si="20"/>
        <v>132</v>
      </c>
      <c r="V140" s="24">
        <f t="shared" si="20"/>
        <v>132</v>
      </c>
      <c r="W140" s="24">
        <f t="shared" si="20"/>
        <v>132</v>
      </c>
      <c r="X140" s="24">
        <f t="shared" si="20"/>
        <v>132</v>
      </c>
      <c r="Y140" s="24">
        <f t="shared" si="20"/>
        <v>132</v>
      </c>
      <c r="Z140" s="24">
        <f t="shared" si="20"/>
        <v>132</v>
      </c>
      <c r="AA140" s="93"/>
      <c r="AB140" s="93"/>
      <c r="AC140" s="93"/>
      <c r="AD140" s="95"/>
    </row>
    <row r="141" spans="7:20" ht="15.75">
      <c r="G141" s="3"/>
      <c r="H141" s="3"/>
      <c r="J141" s="3"/>
      <c r="K141" s="26"/>
      <c r="L141" s="26"/>
      <c r="M141" s="26"/>
      <c r="N141" s="26"/>
      <c r="O141" s="26"/>
      <c r="P141" s="26"/>
      <c r="Q141" s="26"/>
      <c r="R141" s="26"/>
      <c r="S141" s="3"/>
      <c r="T141" s="3"/>
    </row>
    <row r="142" spans="7:21" ht="15.75">
      <c r="G142" s="3"/>
      <c r="H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</sheetData>
  <sheetProtection/>
  <mergeCells count="26">
    <mergeCell ref="A5:A7"/>
    <mergeCell ref="E5:E7"/>
    <mergeCell ref="F5:F7"/>
    <mergeCell ref="B5:B7"/>
    <mergeCell ref="C5:C7"/>
    <mergeCell ref="D5:D7"/>
    <mergeCell ref="Z6:Z7"/>
    <mergeCell ref="G5:G7"/>
    <mergeCell ref="Q6:R6"/>
    <mergeCell ref="S6:U6"/>
    <mergeCell ref="X6:X7"/>
    <mergeCell ref="Y6:Y7"/>
    <mergeCell ref="H5:H7"/>
    <mergeCell ref="J5:J7"/>
    <mergeCell ref="K5:U5"/>
    <mergeCell ref="I5:I7"/>
    <mergeCell ref="AD5:AD7"/>
    <mergeCell ref="AA6:AA7"/>
    <mergeCell ref="V6:V7"/>
    <mergeCell ref="W6:W7"/>
    <mergeCell ref="V5:AC5"/>
    <mergeCell ref="K6:L6"/>
    <mergeCell ref="M6:N6"/>
    <mergeCell ref="O6:P6"/>
    <mergeCell ref="AC6:AC7"/>
    <mergeCell ref="AB6:AB7"/>
  </mergeCells>
  <printOptions horizontalCentered="1"/>
  <pageMargins left="0.25" right="0.24" top="0.24" bottom="0.16" header="0" footer="0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E3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28125" style="1" bestFit="1" customWidth="1"/>
    <col min="2" max="2" width="25.8515625" style="19" customWidth="1"/>
    <col min="3" max="3" width="26.28125" style="19" customWidth="1"/>
    <col min="4" max="4" width="9.28125" style="1" customWidth="1"/>
    <col min="5" max="5" width="5.57421875" style="1" customWidth="1"/>
    <col min="6" max="6" width="10.8515625" style="1" bestFit="1" customWidth="1"/>
    <col min="7" max="7" width="9.421875" style="1" customWidth="1"/>
    <col min="8" max="8" width="6.7109375" style="1" customWidth="1"/>
    <col min="9" max="9" width="5.421875" style="1" customWidth="1"/>
    <col min="10" max="10" width="5.140625" style="1" customWidth="1"/>
    <col min="11" max="26" width="3.28125" style="1" customWidth="1"/>
    <col min="27" max="29" width="3.421875" style="1" hidden="1" customWidth="1"/>
    <col min="30" max="30" width="10.28125" style="5" customWidth="1"/>
    <col min="31" max="31" width="10.7109375" style="1" customWidth="1"/>
    <col min="32" max="16384" width="9.140625" style="1" customWidth="1"/>
  </cols>
  <sheetData>
    <row r="1" spans="1:9" ht="17.25" customHeight="1">
      <c r="A1" s="123" t="s">
        <v>20</v>
      </c>
      <c r="I1" s="105"/>
    </row>
    <row r="2" spans="1:9" ht="17.25" customHeight="1">
      <c r="A2" s="120" t="s">
        <v>678</v>
      </c>
      <c r="I2" s="138"/>
    </row>
    <row r="3" spans="1:30" s="113" customFormat="1" ht="17.25" customHeight="1">
      <c r="A3" s="120" t="s">
        <v>679</v>
      </c>
      <c r="B3" s="105"/>
      <c r="C3" s="105"/>
      <c r="D3" s="105"/>
      <c r="E3" s="105"/>
      <c r="F3" s="105"/>
      <c r="G3" s="105"/>
      <c r="H3" s="105"/>
      <c r="I3" s="138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0" s="113" customFormat="1" ht="17.25" customHeight="1">
      <c r="A4" s="121" t="s">
        <v>685</v>
      </c>
      <c r="B4" s="109"/>
      <c r="C4" s="109"/>
      <c r="D4" s="109"/>
      <c r="E4" s="109"/>
      <c r="F4" s="109"/>
      <c r="G4" s="109"/>
      <c r="H4" s="109"/>
      <c r="I4" s="13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30" s="2" customFormat="1" ht="16.5" customHeight="1">
      <c r="A5" s="188" t="s">
        <v>0</v>
      </c>
      <c r="B5" s="209" t="s">
        <v>1</v>
      </c>
      <c r="C5" s="209" t="s">
        <v>8</v>
      </c>
      <c r="D5" s="188" t="s">
        <v>2</v>
      </c>
      <c r="E5" s="188" t="s">
        <v>13</v>
      </c>
      <c r="F5" s="188" t="s">
        <v>3</v>
      </c>
      <c r="G5" s="188" t="s">
        <v>4</v>
      </c>
      <c r="H5" s="185" t="s">
        <v>75</v>
      </c>
      <c r="I5" s="185" t="s">
        <v>700</v>
      </c>
      <c r="J5" s="185" t="s">
        <v>74</v>
      </c>
      <c r="K5" s="189" t="s">
        <v>17</v>
      </c>
      <c r="L5" s="190"/>
      <c r="M5" s="190"/>
      <c r="N5" s="190"/>
      <c r="O5" s="190"/>
      <c r="P5" s="190"/>
      <c r="Q5" s="190"/>
      <c r="R5" s="190"/>
      <c r="S5" s="190"/>
      <c r="T5" s="190"/>
      <c r="U5" s="191"/>
      <c r="V5" s="188" t="s">
        <v>9</v>
      </c>
      <c r="W5" s="188"/>
      <c r="X5" s="188"/>
      <c r="Y5" s="188"/>
      <c r="Z5" s="188"/>
      <c r="AA5" s="188"/>
      <c r="AB5" s="188"/>
      <c r="AC5" s="188"/>
      <c r="AD5" s="197" t="s">
        <v>14</v>
      </c>
    </row>
    <row r="6" spans="1:30" s="2" customFormat="1" ht="20.25" customHeight="1">
      <c r="A6" s="188"/>
      <c r="B6" s="209"/>
      <c r="C6" s="209"/>
      <c r="D6" s="188"/>
      <c r="E6" s="188"/>
      <c r="F6" s="188"/>
      <c r="G6" s="188"/>
      <c r="H6" s="186"/>
      <c r="I6" s="186"/>
      <c r="J6" s="186"/>
      <c r="K6" s="188" t="s">
        <v>5</v>
      </c>
      <c r="L6" s="188"/>
      <c r="M6" s="188" t="s">
        <v>6</v>
      </c>
      <c r="N6" s="188"/>
      <c r="O6" s="188" t="s">
        <v>7</v>
      </c>
      <c r="P6" s="188"/>
      <c r="Q6" s="188" t="s">
        <v>11</v>
      </c>
      <c r="R6" s="188"/>
      <c r="S6" s="188" t="s">
        <v>10</v>
      </c>
      <c r="T6" s="188"/>
      <c r="U6" s="188"/>
      <c r="V6" s="213" t="s">
        <v>15</v>
      </c>
      <c r="W6" s="224" t="s">
        <v>16</v>
      </c>
      <c r="X6" s="213" t="s">
        <v>61</v>
      </c>
      <c r="Y6" s="213" t="s">
        <v>25</v>
      </c>
      <c r="Z6" s="213" t="s">
        <v>26</v>
      </c>
      <c r="AA6" s="213"/>
      <c r="AB6" s="213"/>
      <c r="AC6" s="213"/>
      <c r="AD6" s="198"/>
    </row>
    <row r="7" spans="1:30" s="2" customFormat="1" ht="96.75" customHeight="1">
      <c r="A7" s="188"/>
      <c r="B7" s="209"/>
      <c r="C7" s="209"/>
      <c r="D7" s="188"/>
      <c r="E7" s="188"/>
      <c r="F7" s="188"/>
      <c r="G7" s="188"/>
      <c r="H7" s="187"/>
      <c r="I7" s="187"/>
      <c r="J7" s="187"/>
      <c r="K7" s="8" t="s">
        <v>18</v>
      </c>
      <c r="L7" s="8" t="s">
        <v>19</v>
      </c>
      <c r="M7" s="8" t="s">
        <v>18</v>
      </c>
      <c r="N7" s="8" t="s">
        <v>19</v>
      </c>
      <c r="O7" s="8" t="s">
        <v>18</v>
      </c>
      <c r="P7" s="8" t="s">
        <v>19</v>
      </c>
      <c r="Q7" s="8" t="s">
        <v>18</v>
      </c>
      <c r="R7" s="8" t="s">
        <v>19</v>
      </c>
      <c r="S7" s="8" t="s">
        <v>18</v>
      </c>
      <c r="T7" s="8" t="s">
        <v>19</v>
      </c>
      <c r="U7" s="9" t="s">
        <v>10</v>
      </c>
      <c r="V7" s="213"/>
      <c r="W7" s="224"/>
      <c r="X7" s="213"/>
      <c r="Y7" s="213"/>
      <c r="Z7" s="213"/>
      <c r="AA7" s="213"/>
      <c r="AB7" s="213"/>
      <c r="AC7" s="213"/>
      <c r="AD7" s="199"/>
    </row>
    <row r="8" spans="1:30" ht="17.25" customHeight="1">
      <c r="A8" s="10">
        <v>1</v>
      </c>
      <c r="B8" s="58" t="s">
        <v>1421</v>
      </c>
      <c r="C8" s="58" t="s">
        <v>121</v>
      </c>
      <c r="D8" s="64" t="s">
        <v>224</v>
      </c>
      <c r="E8" s="10">
        <v>751</v>
      </c>
      <c r="F8" s="64" t="s">
        <v>1370</v>
      </c>
      <c r="G8" s="74"/>
      <c r="H8" s="74" t="s">
        <v>5</v>
      </c>
      <c r="I8" s="74" t="s">
        <v>702</v>
      </c>
      <c r="J8" s="74"/>
      <c r="K8" s="76">
        <v>1</v>
      </c>
      <c r="L8" s="76"/>
      <c r="M8" s="76"/>
      <c r="N8" s="76"/>
      <c r="O8" s="76"/>
      <c r="P8" s="76"/>
      <c r="Q8" s="76"/>
      <c r="R8" s="76"/>
      <c r="S8" s="74">
        <f aca="true" t="shared" si="0" ref="S8:S39">SUM(K8+M8+O8+Q8+AE8)</f>
        <v>1</v>
      </c>
      <c r="T8" s="74">
        <f aca="true" t="shared" si="1" ref="T8:T39">SUM(L8+N8+P8+R8+AE8)</f>
        <v>0</v>
      </c>
      <c r="U8" s="74">
        <v>1</v>
      </c>
      <c r="V8" s="74">
        <v>1</v>
      </c>
      <c r="W8" s="74">
        <v>1</v>
      </c>
      <c r="X8" s="74">
        <v>1</v>
      </c>
      <c r="Y8" s="74">
        <v>1</v>
      </c>
      <c r="Z8" s="74">
        <v>1</v>
      </c>
      <c r="AA8" s="10"/>
      <c r="AB8" s="10"/>
      <c r="AC8" s="10"/>
      <c r="AD8" s="12">
        <v>7692967729</v>
      </c>
    </row>
    <row r="9" spans="1:30" ht="17.25" customHeight="1">
      <c r="A9" s="10">
        <v>2</v>
      </c>
      <c r="B9" s="58" t="s">
        <v>183</v>
      </c>
      <c r="C9" s="58" t="s">
        <v>325</v>
      </c>
      <c r="D9" s="64" t="s">
        <v>326</v>
      </c>
      <c r="E9" s="10">
        <v>752</v>
      </c>
      <c r="F9" s="73" t="s">
        <v>1370</v>
      </c>
      <c r="G9" s="74"/>
      <c r="H9" s="74" t="s">
        <v>5</v>
      </c>
      <c r="I9" s="74" t="s">
        <v>701</v>
      </c>
      <c r="J9" s="74"/>
      <c r="K9" s="74">
        <v>1</v>
      </c>
      <c r="L9" s="74"/>
      <c r="M9" s="74"/>
      <c r="N9" s="74"/>
      <c r="O9" s="74"/>
      <c r="P9" s="74"/>
      <c r="Q9" s="74"/>
      <c r="R9" s="74"/>
      <c r="S9" s="74">
        <f t="shared" si="0"/>
        <v>1</v>
      </c>
      <c r="T9" s="74">
        <f t="shared" si="1"/>
        <v>0</v>
      </c>
      <c r="U9" s="74">
        <v>1</v>
      </c>
      <c r="V9" s="74">
        <v>1</v>
      </c>
      <c r="W9" s="74">
        <v>1</v>
      </c>
      <c r="X9" s="74">
        <v>1</v>
      </c>
      <c r="Y9" s="74">
        <v>1</v>
      </c>
      <c r="Z9" s="74">
        <v>1</v>
      </c>
      <c r="AA9" s="10"/>
      <c r="AB9" s="10"/>
      <c r="AC9" s="10"/>
      <c r="AD9" s="12">
        <v>9575881917</v>
      </c>
    </row>
    <row r="10" spans="1:30" ht="17.25" customHeight="1">
      <c r="A10" s="10">
        <v>3</v>
      </c>
      <c r="B10" s="58" t="s">
        <v>278</v>
      </c>
      <c r="C10" s="58" t="s">
        <v>279</v>
      </c>
      <c r="D10" s="64" t="s">
        <v>277</v>
      </c>
      <c r="E10" s="10">
        <v>753</v>
      </c>
      <c r="F10" s="64" t="s">
        <v>1370</v>
      </c>
      <c r="G10" s="74"/>
      <c r="H10" s="74" t="s">
        <v>7</v>
      </c>
      <c r="I10" s="74" t="s">
        <v>701</v>
      </c>
      <c r="J10" s="74"/>
      <c r="K10" s="76"/>
      <c r="L10" s="76"/>
      <c r="M10" s="76"/>
      <c r="N10" s="76"/>
      <c r="O10" s="76">
        <v>1</v>
      </c>
      <c r="P10" s="76"/>
      <c r="Q10" s="76"/>
      <c r="R10" s="76"/>
      <c r="S10" s="74">
        <f t="shared" si="0"/>
        <v>1</v>
      </c>
      <c r="T10" s="74">
        <f t="shared" si="1"/>
        <v>0</v>
      </c>
      <c r="U10" s="74">
        <v>1</v>
      </c>
      <c r="V10" s="74">
        <v>1</v>
      </c>
      <c r="W10" s="74">
        <v>1</v>
      </c>
      <c r="X10" s="74">
        <v>1</v>
      </c>
      <c r="Y10" s="74">
        <v>1</v>
      </c>
      <c r="Z10" s="74">
        <v>1</v>
      </c>
      <c r="AA10" s="10"/>
      <c r="AB10" s="10"/>
      <c r="AC10" s="10"/>
      <c r="AD10" s="12">
        <v>7354361151</v>
      </c>
    </row>
    <row r="11" spans="1:30" ht="17.25" customHeight="1">
      <c r="A11" s="10">
        <v>4</v>
      </c>
      <c r="B11" s="58" t="s">
        <v>1422</v>
      </c>
      <c r="C11" s="58" t="s">
        <v>1423</v>
      </c>
      <c r="D11" s="64" t="s">
        <v>1424</v>
      </c>
      <c r="E11" s="10">
        <v>754</v>
      </c>
      <c r="F11" s="64" t="s">
        <v>1370</v>
      </c>
      <c r="G11" s="74"/>
      <c r="H11" s="74" t="s">
        <v>7</v>
      </c>
      <c r="I11" s="74" t="s">
        <v>702</v>
      </c>
      <c r="J11" s="74"/>
      <c r="K11" s="74"/>
      <c r="L11" s="74"/>
      <c r="M11" s="74"/>
      <c r="N11" s="74"/>
      <c r="O11" s="74">
        <v>1</v>
      </c>
      <c r="P11" s="74"/>
      <c r="Q11" s="74"/>
      <c r="R11" s="74"/>
      <c r="S11" s="74">
        <f t="shared" si="0"/>
        <v>1</v>
      </c>
      <c r="T11" s="74">
        <f t="shared" si="1"/>
        <v>0</v>
      </c>
      <c r="U11" s="74">
        <v>1</v>
      </c>
      <c r="V11" s="74">
        <v>1</v>
      </c>
      <c r="W11" s="74">
        <v>1</v>
      </c>
      <c r="X11" s="74">
        <v>1</v>
      </c>
      <c r="Y11" s="74">
        <v>1</v>
      </c>
      <c r="Z11" s="74">
        <v>1</v>
      </c>
      <c r="AA11" s="10"/>
      <c r="AB11" s="10"/>
      <c r="AC11" s="10"/>
      <c r="AD11" s="12">
        <v>8305782943</v>
      </c>
    </row>
    <row r="12" spans="1:30" ht="17.25" customHeight="1">
      <c r="A12" s="10">
        <v>5</v>
      </c>
      <c r="B12" s="58" t="s">
        <v>1425</v>
      </c>
      <c r="C12" s="58" t="s">
        <v>1426</v>
      </c>
      <c r="D12" s="58" t="s">
        <v>437</v>
      </c>
      <c r="E12" s="10">
        <v>755</v>
      </c>
      <c r="F12" s="64" t="s">
        <v>1370</v>
      </c>
      <c r="G12" s="74"/>
      <c r="H12" s="74" t="s">
        <v>7</v>
      </c>
      <c r="I12" s="74" t="s">
        <v>701</v>
      </c>
      <c r="J12" s="74"/>
      <c r="K12" s="74"/>
      <c r="L12" s="74"/>
      <c r="M12" s="74"/>
      <c r="N12" s="74"/>
      <c r="O12" s="74">
        <v>1</v>
      </c>
      <c r="P12" s="74"/>
      <c r="Q12" s="74"/>
      <c r="R12" s="74"/>
      <c r="S12" s="74">
        <f t="shared" si="0"/>
        <v>1</v>
      </c>
      <c r="T12" s="74">
        <f t="shared" si="1"/>
        <v>0</v>
      </c>
      <c r="U12" s="74">
        <v>1</v>
      </c>
      <c r="V12" s="74">
        <v>1</v>
      </c>
      <c r="W12" s="74">
        <v>1</v>
      </c>
      <c r="X12" s="74">
        <v>1</v>
      </c>
      <c r="Y12" s="74">
        <v>1</v>
      </c>
      <c r="Z12" s="74">
        <v>1</v>
      </c>
      <c r="AA12" s="10"/>
      <c r="AB12" s="10"/>
      <c r="AC12" s="10"/>
      <c r="AD12" s="12">
        <v>8305211362</v>
      </c>
    </row>
    <row r="13" spans="1:30" ht="17.25" customHeight="1">
      <c r="A13" s="10">
        <v>6</v>
      </c>
      <c r="B13" s="58" t="s">
        <v>434</v>
      </c>
      <c r="C13" s="58" t="s">
        <v>1427</v>
      </c>
      <c r="D13" s="64" t="s">
        <v>433</v>
      </c>
      <c r="E13" s="10">
        <v>756</v>
      </c>
      <c r="F13" s="64" t="s">
        <v>1370</v>
      </c>
      <c r="G13" s="74"/>
      <c r="H13" s="74" t="s">
        <v>7</v>
      </c>
      <c r="I13" s="74" t="s">
        <v>701</v>
      </c>
      <c r="J13" s="74"/>
      <c r="K13" s="74"/>
      <c r="L13" s="74"/>
      <c r="M13" s="74"/>
      <c r="N13" s="74"/>
      <c r="O13" s="74">
        <v>1</v>
      </c>
      <c r="P13" s="74"/>
      <c r="Q13" s="74"/>
      <c r="R13" s="74"/>
      <c r="S13" s="74">
        <f t="shared" si="0"/>
        <v>1</v>
      </c>
      <c r="T13" s="74">
        <f t="shared" si="1"/>
        <v>0</v>
      </c>
      <c r="U13" s="74">
        <v>1</v>
      </c>
      <c r="V13" s="74">
        <v>1</v>
      </c>
      <c r="W13" s="74">
        <v>1</v>
      </c>
      <c r="X13" s="74">
        <v>1</v>
      </c>
      <c r="Y13" s="74">
        <v>1</v>
      </c>
      <c r="Z13" s="74">
        <v>1</v>
      </c>
      <c r="AA13" s="10"/>
      <c r="AB13" s="10"/>
      <c r="AC13" s="10"/>
      <c r="AD13" s="12">
        <v>8234068883</v>
      </c>
    </row>
    <row r="14" spans="1:30" ht="17.25" customHeight="1">
      <c r="A14" s="10">
        <v>7</v>
      </c>
      <c r="B14" s="58" t="s">
        <v>149</v>
      </c>
      <c r="C14" s="58" t="s">
        <v>1459</v>
      </c>
      <c r="D14" s="64" t="s">
        <v>634</v>
      </c>
      <c r="E14" s="10">
        <v>757</v>
      </c>
      <c r="F14" s="64" t="s">
        <v>1370</v>
      </c>
      <c r="G14" s="74"/>
      <c r="H14" s="74" t="s">
        <v>5</v>
      </c>
      <c r="I14" s="74" t="s">
        <v>701</v>
      </c>
      <c r="J14" s="74"/>
      <c r="K14" s="74"/>
      <c r="L14" s="74">
        <v>1</v>
      </c>
      <c r="M14" s="74"/>
      <c r="N14" s="74"/>
      <c r="O14" s="74"/>
      <c r="P14" s="74"/>
      <c r="Q14" s="74"/>
      <c r="R14" s="74"/>
      <c r="S14" s="74">
        <f>SUM(K14+M14+O14+Q14+AE14)</f>
        <v>0</v>
      </c>
      <c r="T14" s="74">
        <f>SUM(L14+N14+P14+R14+AE14)</f>
        <v>1</v>
      </c>
      <c r="U14" s="74">
        <v>1</v>
      </c>
      <c r="V14" s="74">
        <v>1</v>
      </c>
      <c r="W14" s="74">
        <v>1</v>
      </c>
      <c r="X14" s="74">
        <v>1</v>
      </c>
      <c r="Y14" s="74">
        <v>1</v>
      </c>
      <c r="Z14" s="74">
        <v>1</v>
      </c>
      <c r="AA14" s="10"/>
      <c r="AB14" s="10"/>
      <c r="AC14" s="10"/>
      <c r="AD14" s="12">
        <v>7587201193</v>
      </c>
    </row>
    <row r="15" spans="1:30" ht="17.25" customHeight="1">
      <c r="A15" s="10">
        <v>8</v>
      </c>
      <c r="B15" s="58" t="s">
        <v>338</v>
      </c>
      <c r="C15" s="58" t="s">
        <v>225</v>
      </c>
      <c r="D15" s="64" t="s">
        <v>337</v>
      </c>
      <c r="E15" s="10">
        <v>758</v>
      </c>
      <c r="F15" s="64" t="s">
        <v>1446</v>
      </c>
      <c r="G15" s="74"/>
      <c r="H15" s="74" t="s">
        <v>7</v>
      </c>
      <c r="I15" s="74" t="s">
        <v>701</v>
      </c>
      <c r="J15" s="74"/>
      <c r="K15" s="74"/>
      <c r="L15" s="74"/>
      <c r="M15" s="74"/>
      <c r="N15" s="74"/>
      <c r="O15" s="74"/>
      <c r="P15" s="74">
        <v>1</v>
      </c>
      <c r="Q15" s="74"/>
      <c r="R15" s="74"/>
      <c r="S15" s="74">
        <f t="shared" si="0"/>
        <v>0</v>
      </c>
      <c r="T15" s="74">
        <f t="shared" si="1"/>
        <v>1</v>
      </c>
      <c r="U15" s="74">
        <v>1</v>
      </c>
      <c r="V15" s="74">
        <v>1</v>
      </c>
      <c r="W15" s="74">
        <v>1</v>
      </c>
      <c r="X15" s="74">
        <v>1</v>
      </c>
      <c r="Y15" s="74">
        <v>1</v>
      </c>
      <c r="Z15" s="74">
        <v>1</v>
      </c>
      <c r="AA15" s="10"/>
      <c r="AB15" s="10"/>
      <c r="AC15" s="10"/>
      <c r="AD15" s="12">
        <v>9406136973</v>
      </c>
    </row>
    <row r="16" spans="1:30" ht="17.25" customHeight="1">
      <c r="A16" s="10">
        <v>9</v>
      </c>
      <c r="B16" s="58" t="s">
        <v>376</v>
      </c>
      <c r="C16" s="58" t="s">
        <v>377</v>
      </c>
      <c r="D16" s="64" t="s">
        <v>375</v>
      </c>
      <c r="E16" s="10">
        <v>759</v>
      </c>
      <c r="F16" s="64" t="s">
        <v>1446</v>
      </c>
      <c r="G16" s="74"/>
      <c r="H16" s="74" t="s">
        <v>7</v>
      </c>
      <c r="I16" s="74" t="s">
        <v>702</v>
      </c>
      <c r="J16" s="74"/>
      <c r="K16" s="74"/>
      <c r="L16" s="74"/>
      <c r="M16" s="74"/>
      <c r="N16" s="74"/>
      <c r="O16" s="74"/>
      <c r="P16" s="74">
        <v>1</v>
      </c>
      <c r="Q16" s="74"/>
      <c r="R16" s="74"/>
      <c r="S16" s="74">
        <f t="shared" si="0"/>
        <v>0</v>
      </c>
      <c r="T16" s="74">
        <f t="shared" si="1"/>
        <v>1</v>
      </c>
      <c r="U16" s="74">
        <v>1</v>
      </c>
      <c r="V16" s="74">
        <v>1</v>
      </c>
      <c r="W16" s="74">
        <v>1</v>
      </c>
      <c r="X16" s="74">
        <v>1</v>
      </c>
      <c r="Y16" s="74">
        <v>1</v>
      </c>
      <c r="Z16" s="74">
        <v>1</v>
      </c>
      <c r="AA16" s="10"/>
      <c r="AB16" s="10"/>
      <c r="AC16" s="10"/>
      <c r="AD16" s="12">
        <v>9752533015</v>
      </c>
    </row>
    <row r="17" spans="1:30" s="3" customFormat="1" ht="17.25" customHeight="1">
      <c r="A17" s="10">
        <v>10</v>
      </c>
      <c r="B17" s="58" t="s">
        <v>343</v>
      </c>
      <c r="C17" s="58" t="s">
        <v>344</v>
      </c>
      <c r="D17" s="64" t="s">
        <v>342</v>
      </c>
      <c r="E17" s="10">
        <v>760</v>
      </c>
      <c r="F17" s="64" t="s">
        <v>1446</v>
      </c>
      <c r="G17" s="74"/>
      <c r="H17" s="74" t="s">
        <v>7</v>
      </c>
      <c r="I17" s="74" t="s">
        <v>702</v>
      </c>
      <c r="J17" s="74"/>
      <c r="K17" s="76"/>
      <c r="L17" s="76"/>
      <c r="M17" s="76"/>
      <c r="N17" s="76"/>
      <c r="O17" s="76"/>
      <c r="P17" s="76">
        <v>1</v>
      </c>
      <c r="Q17" s="76"/>
      <c r="R17" s="76"/>
      <c r="S17" s="74">
        <f t="shared" si="0"/>
        <v>0</v>
      </c>
      <c r="T17" s="74">
        <f t="shared" si="1"/>
        <v>1</v>
      </c>
      <c r="U17" s="74">
        <v>1</v>
      </c>
      <c r="V17" s="74">
        <v>1</v>
      </c>
      <c r="W17" s="74">
        <v>1</v>
      </c>
      <c r="X17" s="74">
        <v>1</v>
      </c>
      <c r="Y17" s="74">
        <v>1</v>
      </c>
      <c r="Z17" s="74">
        <v>1</v>
      </c>
      <c r="AA17" s="10"/>
      <c r="AB17" s="10"/>
      <c r="AC17" s="10"/>
      <c r="AD17" s="12">
        <v>9752533015</v>
      </c>
    </row>
    <row r="18" spans="1:30" s="3" customFormat="1" ht="17.25" customHeight="1">
      <c r="A18" s="10">
        <v>11</v>
      </c>
      <c r="B18" s="58" t="s">
        <v>378</v>
      </c>
      <c r="C18" s="58" t="s">
        <v>379</v>
      </c>
      <c r="D18" s="64" t="s">
        <v>331</v>
      </c>
      <c r="E18" s="10">
        <v>761</v>
      </c>
      <c r="F18" s="64" t="s">
        <v>1446</v>
      </c>
      <c r="G18" s="74"/>
      <c r="H18" s="74" t="s">
        <v>7</v>
      </c>
      <c r="I18" s="74" t="s">
        <v>701</v>
      </c>
      <c r="J18" s="74"/>
      <c r="K18" s="76"/>
      <c r="L18" s="76"/>
      <c r="M18" s="76"/>
      <c r="N18" s="76"/>
      <c r="O18" s="76"/>
      <c r="P18" s="76">
        <v>1</v>
      </c>
      <c r="Q18" s="76"/>
      <c r="R18" s="76"/>
      <c r="S18" s="74">
        <f t="shared" si="0"/>
        <v>0</v>
      </c>
      <c r="T18" s="74">
        <f t="shared" si="1"/>
        <v>1</v>
      </c>
      <c r="U18" s="74">
        <v>1</v>
      </c>
      <c r="V18" s="74">
        <v>1</v>
      </c>
      <c r="W18" s="74">
        <v>1</v>
      </c>
      <c r="X18" s="74">
        <v>1</v>
      </c>
      <c r="Y18" s="74">
        <v>1</v>
      </c>
      <c r="Z18" s="74">
        <v>1</v>
      </c>
      <c r="AA18" s="10"/>
      <c r="AB18" s="10"/>
      <c r="AC18" s="10"/>
      <c r="AD18" s="12">
        <v>8225089619</v>
      </c>
    </row>
    <row r="19" spans="1:30" s="3" customFormat="1" ht="17.25" customHeight="1">
      <c r="A19" s="10">
        <v>12</v>
      </c>
      <c r="B19" s="58" t="s">
        <v>383</v>
      </c>
      <c r="C19" s="58" t="s">
        <v>384</v>
      </c>
      <c r="D19" s="64" t="s">
        <v>382</v>
      </c>
      <c r="E19" s="10">
        <v>762</v>
      </c>
      <c r="F19" s="64" t="s">
        <v>1446</v>
      </c>
      <c r="G19" s="74"/>
      <c r="H19" s="74" t="s">
        <v>11</v>
      </c>
      <c r="I19" s="74" t="s">
        <v>701</v>
      </c>
      <c r="J19" s="74"/>
      <c r="K19" s="74"/>
      <c r="L19" s="74"/>
      <c r="M19" s="74"/>
      <c r="N19" s="74"/>
      <c r="O19" s="74"/>
      <c r="P19" s="74"/>
      <c r="Q19" s="74"/>
      <c r="R19" s="74">
        <v>1</v>
      </c>
      <c r="S19" s="74">
        <f t="shared" si="0"/>
        <v>0</v>
      </c>
      <c r="T19" s="74">
        <f t="shared" si="1"/>
        <v>1</v>
      </c>
      <c r="U19" s="74">
        <v>1</v>
      </c>
      <c r="V19" s="74">
        <v>1</v>
      </c>
      <c r="W19" s="74">
        <v>1</v>
      </c>
      <c r="X19" s="74">
        <v>1</v>
      </c>
      <c r="Y19" s="74">
        <v>1</v>
      </c>
      <c r="Z19" s="74">
        <v>1</v>
      </c>
      <c r="AA19" s="10"/>
      <c r="AB19" s="10"/>
      <c r="AC19" s="10"/>
      <c r="AD19" s="12">
        <v>9893445970</v>
      </c>
    </row>
    <row r="20" spans="1:30" s="3" customFormat="1" ht="17.25" customHeight="1">
      <c r="A20" s="10">
        <v>13</v>
      </c>
      <c r="B20" s="58" t="s">
        <v>1447</v>
      </c>
      <c r="C20" s="58" t="s">
        <v>1448</v>
      </c>
      <c r="D20" s="64" t="s">
        <v>523</v>
      </c>
      <c r="E20" s="10">
        <v>763</v>
      </c>
      <c r="F20" s="64" t="s">
        <v>1446</v>
      </c>
      <c r="G20" s="74"/>
      <c r="H20" s="74" t="s">
        <v>7</v>
      </c>
      <c r="I20" s="74" t="s">
        <v>702</v>
      </c>
      <c r="J20" s="74"/>
      <c r="K20" s="76"/>
      <c r="L20" s="76"/>
      <c r="M20" s="76"/>
      <c r="N20" s="76"/>
      <c r="O20" s="76">
        <v>1</v>
      </c>
      <c r="P20" s="76"/>
      <c r="Q20" s="76"/>
      <c r="R20" s="76"/>
      <c r="S20" s="74">
        <f t="shared" si="0"/>
        <v>1</v>
      </c>
      <c r="T20" s="74">
        <f t="shared" si="1"/>
        <v>0</v>
      </c>
      <c r="U20" s="74">
        <v>1</v>
      </c>
      <c r="V20" s="74">
        <v>1</v>
      </c>
      <c r="W20" s="74">
        <v>1</v>
      </c>
      <c r="X20" s="74">
        <v>1</v>
      </c>
      <c r="Y20" s="74">
        <v>1</v>
      </c>
      <c r="Z20" s="74">
        <v>1</v>
      </c>
      <c r="AA20" s="10"/>
      <c r="AB20" s="10"/>
      <c r="AC20" s="10"/>
      <c r="AD20" s="12">
        <v>8234927067</v>
      </c>
    </row>
    <row r="21" spans="1:30" s="3" customFormat="1" ht="17.25" customHeight="1">
      <c r="A21" s="10">
        <v>14</v>
      </c>
      <c r="B21" s="58" t="s">
        <v>334</v>
      </c>
      <c r="C21" s="58" t="s">
        <v>1449</v>
      </c>
      <c r="D21" s="64" t="s">
        <v>412</v>
      </c>
      <c r="E21" s="10">
        <v>764</v>
      </c>
      <c r="F21" s="64" t="s">
        <v>1446</v>
      </c>
      <c r="G21" s="74"/>
      <c r="H21" s="74" t="s">
        <v>5</v>
      </c>
      <c r="I21" s="74" t="s">
        <v>702</v>
      </c>
      <c r="J21" s="74"/>
      <c r="K21" s="74">
        <v>1</v>
      </c>
      <c r="L21" s="74"/>
      <c r="M21" s="74"/>
      <c r="N21" s="74"/>
      <c r="O21" s="74"/>
      <c r="P21" s="74"/>
      <c r="Q21" s="74"/>
      <c r="R21" s="74"/>
      <c r="S21" s="74">
        <f t="shared" si="0"/>
        <v>1</v>
      </c>
      <c r="T21" s="74">
        <f t="shared" si="1"/>
        <v>0</v>
      </c>
      <c r="U21" s="74">
        <v>1</v>
      </c>
      <c r="V21" s="74">
        <v>1</v>
      </c>
      <c r="W21" s="74">
        <v>1</v>
      </c>
      <c r="X21" s="74">
        <v>1</v>
      </c>
      <c r="Y21" s="74">
        <v>1</v>
      </c>
      <c r="Z21" s="74">
        <v>1</v>
      </c>
      <c r="AA21" s="10"/>
      <c r="AB21" s="10"/>
      <c r="AC21" s="10"/>
      <c r="AD21" s="12">
        <v>9630036595</v>
      </c>
    </row>
    <row r="22" spans="1:30" s="3" customFormat="1" ht="17.25" customHeight="1">
      <c r="A22" s="10">
        <v>15</v>
      </c>
      <c r="B22" s="58" t="s">
        <v>1450</v>
      </c>
      <c r="C22" s="58" t="s">
        <v>348</v>
      </c>
      <c r="D22" s="58" t="s">
        <v>347</v>
      </c>
      <c r="E22" s="10">
        <v>765</v>
      </c>
      <c r="F22" s="64" t="s">
        <v>1446</v>
      </c>
      <c r="G22" s="74"/>
      <c r="H22" s="74" t="s">
        <v>6</v>
      </c>
      <c r="I22" s="74" t="s">
        <v>701</v>
      </c>
      <c r="J22" s="74"/>
      <c r="K22" s="74"/>
      <c r="L22" s="74"/>
      <c r="M22" s="74"/>
      <c r="N22" s="74">
        <v>1</v>
      </c>
      <c r="O22" s="74"/>
      <c r="P22" s="74"/>
      <c r="Q22" s="74"/>
      <c r="R22" s="74"/>
      <c r="S22" s="74">
        <f t="shared" si="0"/>
        <v>0</v>
      </c>
      <c r="T22" s="74">
        <f t="shared" si="1"/>
        <v>1</v>
      </c>
      <c r="U22" s="74">
        <v>1</v>
      </c>
      <c r="V22" s="74">
        <v>1</v>
      </c>
      <c r="W22" s="74">
        <v>1</v>
      </c>
      <c r="X22" s="74">
        <v>1</v>
      </c>
      <c r="Y22" s="74">
        <v>1</v>
      </c>
      <c r="Z22" s="74">
        <v>1</v>
      </c>
      <c r="AA22" s="10"/>
      <c r="AB22" s="10"/>
      <c r="AC22" s="10"/>
      <c r="AD22" s="12">
        <v>9406065927</v>
      </c>
    </row>
    <row r="23" spans="1:30" s="3" customFormat="1" ht="17.25" customHeight="1">
      <c r="A23" s="10">
        <v>16</v>
      </c>
      <c r="B23" s="58" t="s">
        <v>242</v>
      </c>
      <c r="C23" s="58" t="s">
        <v>1451</v>
      </c>
      <c r="D23" s="64" t="s">
        <v>391</v>
      </c>
      <c r="E23" s="10">
        <v>766</v>
      </c>
      <c r="F23" s="64" t="s">
        <v>1446</v>
      </c>
      <c r="G23" s="74"/>
      <c r="H23" s="74" t="s">
        <v>7</v>
      </c>
      <c r="I23" s="74" t="s">
        <v>702</v>
      </c>
      <c r="J23" s="74"/>
      <c r="K23" s="76"/>
      <c r="L23" s="76"/>
      <c r="M23" s="76"/>
      <c r="N23" s="76"/>
      <c r="O23" s="76">
        <v>1</v>
      </c>
      <c r="P23" s="76"/>
      <c r="Q23" s="76"/>
      <c r="R23" s="76"/>
      <c r="S23" s="74">
        <f t="shared" si="0"/>
        <v>1</v>
      </c>
      <c r="T23" s="74">
        <f t="shared" si="1"/>
        <v>0</v>
      </c>
      <c r="U23" s="74">
        <v>1</v>
      </c>
      <c r="V23" s="74">
        <v>1</v>
      </c>
      <c r="W23" s="74">
        <v>1</v>
      </c>
      <c r="X23" s="74">
        <v>1</v>
      </c>
      <c r="Y23" s="74">
        <v>1</v>
      </c>
      <c r="Z23" s="74">
        <v>1</v>
      </c>
      <c r="AA23" s="10"/>
      <c r="AB23" s="10"/>
      <c r="AC23" s="10"/>
      <c r="AD23" s="12">
        <v>9111540561</v>
      </c>
    </row>
    <row r="24" spans="1:30" s="3" customFormat="1" ht="17.25" customHeight="1">
      <c r="A24" s="10">
        <v>17</v>
      </c>
      <c r="B24" s="58" t="s">
        <v>1452</v>
      </c>
      <c r="C24" s="58" t="s">
        <v>214</v>
      </c>
      <c r="D24" s="58" t="s">
        <v>170</v>
      </c>
      <c r="E24" s="10">
        <v>767</v>
      </c>
      <c r="F24" s="64" t="s">
        <v>1446</v>
      </c>
      <c r="G24" s="74"/>
      <c r="H24" s="74" t="s">
        <v>7</v>
      </c>
      <c r="I24" s="74" t="s">
        <v>701</v>
      </c>
      <c r="J24" s="74"/>
      <c r="K24" s="74"/>
      <c r="L24" s="74"/>
      <c r="M24" s="74"/>
      <c r="N24" s="74"/>
      <c r="O24" s="74"/>
      <c r="P24" s="74">
        <v>1</v>
      </c>
      <c r="Q24" s="74"/>
      <c r="R24" s="74"/>
      <c r="S24" s="74">
        <f t="shared" si="0"/>
        <v>0</v>
      </c>
      <c r="T24" s="74">
        <f t="shared" si="1"/>
        <v>1</v>
      </c>
      <c r="U24" s="74">
        <v>1</v>
      </c>
      <c r="V24" s="74">
        <v>1</v>
      </c>
      <c r="W24" s="74">
        <v>1</v>
      </c>
      <c r="X24" s="74">
        <v>1</v>
      </c>
      <c r="Y24" s="74">
        <v>1</v>
      </c>
      <c r="Z24" s="74">
        <v>1</v>
      </c>
      <c r="AA24" s="10"/>
      <c r="AB24" s="10"/>
      <c r="AC24" s="10"/>
      <c r="AD24" s="12">
        <v>7089756459</v>
      </c>
    </row>
    <row r="25" spans="1:30" s="3" customFormat="1" ht="17.25" customHeight="1">
      <c r="A25" s="10">
        <v>18</v>
      </c>
      <c r="B25" s="58" t="s">
        <v>397</v>
      </c>
      <c r="C25" s="58" t="s">
        <v>1453</v>
      </c>
      <c r="D25" s="58" t="s">
        <v>396</v>
      </c>
      <c r="E25" s="10">
        <v>768</v>
      </c>
      <c r="F25" s="64" t="s">
        <v>1446</v>
      </c>
      <c r="G25" s="74"/>
      <c r="H25" s="74" t="s">
        <v>7</v>
      </c>
      <c r="I25" s="74" t="s">
        <v>702</v>
      </c>
      <c r="J25" s="74"/>
      <c r="K25" s="74"/>
      <c r="L25" s="74"/>
      <c r="M25" s="74"/>
      <c r="N25" s="74"/>
      <c r="O25" s="74">
        <v>1</v>
      </c>
      <c r="P25" s="74"/>
      <c r="Q25" s="74"/>
      <c r="R25" s="74"/>
      <c r="S25" s="74">
        <f t="shared" si="0"/>
        <v>1</v>
      </c>
      <c r="T25" s="74">
        <f t="shared" si="1"/>
        <v>0</v>
      </c>
      <c r="U25" s="74">
        <v>1</v>
      </c>
      <c r="V25" s="74">
        <v>1</v>
      </c>
      <c r="W25" s="74">
        <v>1</v>
      </c>
      <c r="X25" s="74">
        <v>1</v>
      </c>
      <c r="Y25" s="74">
        <v>1</v>
      </c>
      <c r="Z25" s="74">
        <v>1</v>
      </c>
      <c r="AA25" s="10"/>
      <c r="AB25" s="10"/>
      <c r="AC25" s="10"/>
      <c r="AD25" s="12">
        <v>7354650469</v>
      </c>
    </row>
    <row r="26" spans="1:30" s="3" customFormat="1" ht="17.25" customHeight="1">
      <c r="A26" s="10">
        <v>19</v>
      </c>
      <c r="B26" s="58" t="s">
        <v>149</v>
      </c>
      <c r="C26" s="58" t="s">
        <v>1454</v>
      </c>
      <c r="D26" s="64" t="s">
        <v>232</v>
      </c>
      <c r="E26" s="10">
        <v>769</v>
      </c>
      <c r="F26" s="64" t="s">
        <v>1446</v>
      </c>
      <c r="G26" s="74"/>
      <c r="H26" s="74" t="s">
        <v>5</v>
      </c>
      <c r="I26" s="61" t="s">
        <v>701</v>
      </c>
      <c r="J26" s="74"/>
      <c r="K26" s="74"/>
      <c r="L26" s="74">
        <v>1</v>
      </c>
      <c r="M26" s="74"/>
      <c r="N26" s="74"/>
      <c r="O26" s="74"/>
      <c r="P26" s="74"/>
      <c r="Q26" s="74"/>
      <c r="R26" s="74"/>
      <c r="S26" s="74">
        <f t="shared" si="0"/>
        <v>0</v>
      </c>
      <c r="T26" s="74">
        <f t="shared" si="1"/>
        <v>1</v>
      </c>
      <c r="U26" s="74">
        <v>1</v>
      </c>
      <c r="V26" s="74">
        <v>1</v>
      </c>
      <c r="W26" s="74">
        <v>1</v>
      </c>
      <c r="X26" s="74">
        <v>1</v>
      </c>
      <c r="Y26" s="74">
        <v>1</v>
      </c>
      <c r="Z26" s="74">
        <v>1</v>
      </c>
      <c r="AA26" s="10"/>
      <c r="AB26" s="10"/>
      <c r="AC26" s="10"/>
      <c r="AD26" s="12">
        <v>9926369504</v>
      </c>
    </row>
    <row r="27" spans="1:30" s="3" customFormat="1" ht="17.25" customHeight="1">
      <c r="A27" s="10">
        <v>20</v>
      </c>
      <c r="B27" s="58" t="s">
        <v>411</v>
      </c>
      <c r="C27" s="58" t="s">
        <v>1455</v>
      </c>
      <c r="D27" s="64" t="s">
        <v>91</v>
      </c>
      <c r="E27" s="10">
        <v>770</v>
      </c>
      <c r="F27" s="73" t="s">
        <v>1446</v>
      </c>
      <c r="G27" s="74"/>
      <c r="H27" s="74" t="s">
        <v>7</v>
      </c>
      <c r="I27" s="10" t="s">
        <v>702</v>
      </c>
      <c r="J27" s="74"/>
      <c r="K27" s="74"/>
      <c r="L27" s="74"/>
      <c r="M27" s="74"/>
      <c r="N27" s="74"/>
      <c r="O27" s="74">
        <v>1</v>
      </c>
      <c r="P27" s="74"/>
      <c r="Q27" s="74"/>
      <c r="R27" s="74"/>
      <c r="S27" s="74">
        <f t="shared" si="0"/>
        <v>1</v>
      </c>
      <c r="T27" s="74">
        <f t="shared" si="1"/>
        <v>0</v>
      </c>
      <c r="U27" s="74">
        <v>1</v>
      </c>
      <c r="V27" s="74">
        <v>1</v>
      </c>
      <c r="W27" s="74">
        <v>1</v>
      </c>
      <c r="X27" s="74">
        <v>1</v>
      </c>
      <c r="Y27" s="74">
        <v>1</v>
      </c>
      <c r="Z27" s="74">
        <v>1</v>
      </c>
      <c r="AA27" s="10"/>
      <c r="AB27" s="10"/>
      <c r="AC27" s="10"/>
      <c r="AD27" s="12">
        <v>7354601492</v>
      </c>
    </row>
    <row r="28" spans="1:30" s="3" customFormat="1" ht="17.25" customHeight="1">
      <c r="A28" s="10">
        <v>21</v>
      </c>
      <c r="B28" s="58" t="s">
        <v>400</v>
      </c>
      <c r="C28" s="58" t="s">
        <v>145</v>
      </c>
      <c r="D28" s="58" t="s">
        <v>399</v>
      </c>
      <c r="E28" s="10">
        <v>771</v>
      </c>
      <c r="F28" s="64" t="s">
        <v>1446</v>
      </c>
      <c r="G28" s="74"/>
      <c r="H28" s="74" t="s">
        <v>7</v>
      </c>
      <c r="I28" s="10" t="s">
        <v>702</v>
      </c>
      <c r="J28" s="74"/>
      <c r="K28" s="74"/>
      <c r="L28" s="74"/>
      <c r="M28" s="74"/>
      <c r="N28" s="74"/>
      <c r="O28" s="74">
        <v>1</v>
      </c>
      <c r="P28" s="74"/>
      <c r="Q28" s="74"/>
      <c r="R28" s="74"/>
      <c r="S28" s="74">
        <f t="shared" si="0"/>
        <v>1</v>
      </c>
      <c r="T28" s="74">
        <f t="shared" si="1"/>
        <v>0</v>
      </c>
      <c r="U28" s="74">
        <v>1</v>
      </c>
      <c r="V28" s="74">
        <v>1</v>
      </c>
      <c r="W28" s="74">
        <v>1</v>
      </c>
      <c r="X28" s="74">
        <v>1</v>
      </c>
      <c r="Y28" s="74">
        <v>1</v>
      </c>
      <c r="Z28" s="74">
        <v>1</v>
      </c>
      <c r="AA28" s="10"/>
      <c r="AB28" s="10"/>
      <c r="AC28" s="10"/>
      <c r="AD28" s="12">
        <v>8817362041</v>
      </c>
    </row>
    <row r="29" spans="1:30" s="3" customFormat="1" ht="17.25" customHeight="1">
      <c r="A29" s="10">
        <v>22</v>
      </c>
      <c r="B29" s="58" t="s">
        <v>1456</v>
      </c>
      <c r="C29" s="58" t="s">
        <v>1457</v>
      </c>
      <c r="D29" s="58" t="s">
        <v>403</v>
      </c>
      <c r="E29" s="10">
        <v>772</v>
      </c>
      <c r="F29" s="64" t="s">
        <v>1446</v>
      </c>
      <c r="G29" s="74"/>
      <c r="H29" s="74" t="s">
        <v>5</v>
      </c>
      <c r="I29" s="10" t="s">
        <v>702</v>
      </c>
      <c r="J29" s="74"/>
      <c r="K29" s="74">
        <v>1</v>
      </c>
      <c r="L29" s="74"/>
      <c r="M29" s="74"/>
      <c r="N29" s="74"/>
      <c r="O29" s="74"/>
      <c r="P29" s="74"/>
      <c r="Q29" s="74"/>
      <c r="R29" s="74"/>
      <c r="S29" s="74">
        <f t="shared" si="0"/>
        <v>1</v>
      </c>
      <c r="T29" s="74">
        <f t="shared" si="1"/>
        <v>0</v>
      </c>
      <c r="U29" s="74">
        <v>1</v>
      </c>
      <c r="V29" s="74">
        <v>1</v>
      </c>
      <c r="W29" s="74">
        <v>1</v>
      </c>
      <c r="X29" s="74">
        <v>1</v>
      </c>
      <c r="Y29" s="74">
        <v>1</v>
      </c>
      <c r="Z29" s="74">
        <v>1</v>
      </c>
      <c r="AA29" s="10"/>
      <c r="AB29" s="10"/>
      <c r="AC29" s="10"/>
      <c r="AD29" s="12">
        <v>7089643239</v>
      </c>
    </row>
    <row r="30" spans="1:30" ht="17.25" customHeight="1">
      <c r="A30" s="10">
        <v>23</v>
      </c>
      <c r="B30" s="58" t="s">
        <v>340</v>
      </c>
      <c r="C30" s="58" t="s">
        <v>341</v>
      </c>
      <c r="D30" s="58" t="s">
        <v>339</v>
      </c>
      <c r="E30" s="10">
        <v>773</v>
      </c>
      <c r="F30" s="64" t="s">
        <v>1446</v>
      </c>
      <c r="G30" s="74"/>
      <c r="H30" s="74" t="s">
        <v>5</v>
      </c>
      <c r="I30" s="10" t="s">
        <v>702</v>
      </c>
      <c r="J30" s="74"/>
      <c r="K30" s="74">
        <v>1</v>
      </c>
      <c r="L30" s="74"/>
      <c r="M30" s="74"/>
      <c r="N30" s="74"/>
      <c r="O30" s="74"/>
      <c r="P30" s="74"/>
      <c r="Q30" s="74"/>
      <c r="R30" s="74"/>
      <c r="S30" s="74">
        <f t="shared" si="0"/>
        <v>1</v>
      </c>
      <c r="T30" s="74">
        <f t="shared" si="1"/>
        <v>0</v>
      </c>
      <c r="U30" s="74">
        <v>1</v>
      </c>
      <c r="V30" s="74">
        <v>1</v>
      </c>
      <c r="W30" s="74">
        <v>1</v>
      </c>
      <c r="X30" s="74">
        <v>1</v>
      </c>
      <c r="Y30" s="74">
        <v>1</v>
      </c>
      <c r="Z30" s="74">
        <v>1</v>
      </c>
      <c r="AA30" s="10"/>
      <c r="AB30" s="10"/>
      <c r="AC30" s="10"/>
      <c r="AD30" s="12">
        <v>9589415921</v>
      </c>
    </row>
    <row r="31" spans="1:31" ht="17.25" customHeight="1">
      <c r="A31" s="10">
        <v>24</v>
      </c>
      <c r="B31" s="58" t="s">
        <v>133</v>
      </c>
      <c r="C31" s="58" t="s">
        <v>207</v>
      </c>
      <c r="D31" s="58" t="s">
        <v>318</v>
      </c>
      <c r="E31" s="10">
        <v>774</v>
      </c>
      <c r="F31" s="64" t="s">
        <v>1446</v>
      </c>
      <c r="G31" s="74"/>
      <c r="H31" s="74" t="s">
        <v>6</v>
      </c>
      <c r="I31" s="10" t="s">
        <v>702</v>
      </c>
      <c r="J31" s="74"/>
      <c r="K31" s="74"/>
      <c r="L31" s="74"/>
      <c r="M31" s="74">
        <v>1</v>
      </c>
      <c r="N31" s="74"/>
      <c r="O31" s="74"/>
      <c r="P31" s="74"/>
      <c r="Q31" s="74"/>
      <c r="R31" s="74"/>
      <c r="S31" s="74">
        <f t="shared" si="0"/>
        <v>1</v>
      </c>
      <c r="T31" s="74">
        <f t="shared" si="1"/>
        <v>0</v>
      </c>
      <c r="U31" s="74">
        <v>1</v>
      </c>
      <c r="V31" s="74">
        <v>1</v>
      </c>
      <c r="W31" s="74">
        <v>1</v>
      </c>
      <c r="X31" s="74">
        <v>1</v>
      </c>
      <c r="Y31" s="74">
        <v>1</v>
      </c>
      <c r="Z31" s="74">
        <v>1</v>
      </c>
      <c r="AA31" s="10"/>
      <c r="AB31" s="10"/>
      <c r="AC31" s="10"/>
      <c r="AD31" s="12">
        <v>9575946596</v>
      </c>
      <c r="AE31" s="55"/>
    </row>
    <row r="32" spans="1:30" ht="17.25" customHeight="1">
      <c r="A32" s="10">
        <v>25</v>
      </c>
      <c r="B32" s="58" t="s">
        <v>415</v>
      </c>
      <c r="C32" s="58" t="s">
        <v>1458</v>
      </c>
      <c r="D32" s="58" t="s">
        <v>231</v>
      </c>
      <c r="E32" s="10">
        <v>775</v>
      </c>
      <c r="F32" s="64" t="s">
        <v>1446</v>
      </c>
      <c r="G32" s="74"/>
      <c r="H32" s="74" t="s">
        <v>7</v>
      </c>
      <c r="I32" s="10" t="s">
        <v>702</v>
      </c>
      <c r="J32" s="74"/>
      <c r="K32" s="74"/>
      <c r="L32" s="74"/>
      <c r="M32" s="74"/>
      <c r="N32" s="74"/>
      <c r="O32" s="74">
        <v>1</v>
      </c>
      <c r="P32" s="74"/>
      <c r="Q32" s="74"/>
      <c r="R32" s="74"/>
      <c r="S32" s="74">
        <f t="shared" si="0"/>
        <v>1</v>
      </c>
      <c r="T32" s="74">
        <f t="shared" si="1"/>
        <v>0</v>
      </c>
      <c r="U32" s="74">
        <v>1</v>
      </c>
      <c r="V32" s="74">
        <v>1</v>
      </c>
      <c r="W32" s="74">
        <v>1</v>
      </c>
      <c r="X32" s="74">
        <v>1</v>
      </c>
      <c r="Y32" s="74">
        <v>1</v>
      </c>
      <c r="Z32" s="74">
        <v>1</v>
      </c>
      <c r="AA32" s="10"/>
      <c r="AB32" s="10"/>
      <c r="AC32" s="10"/>
      <c r="AD32" s="12">
        <v>7470643465</v>
      </c>
    </row>
    <row r="33" spans="1:30" ht="17.25" customHeight="1">
      <c r="A33" s="10">
        <v>26</v>
      </c>
      <c r="B33" s="58" t="s">
        <v>407</v>
      </c>
      <c r="C33" s="58" t="s">
        <v>408</v>
      </c>
      <c r="D33" s="64" t="s">
        <v>406</v>
      </c>
      <c r="E33" s="10">
        <v>776</v>
      </c>
      <c r="F33" s="64" t="s">
        <v>1446</v>
      </c>
      <c r="G33" s="74"/>
      <c r="H33" s="74" t="s">
        <v>7</v>
      </c>
      <c r="I33" s="10" t="s">
        <v>702</v>
      </c>
      <c r="J33" s="74"/>
      <c r="K33" s="76"/>
      <c r="L33" s="76"/>
      <c r="M33" s="76"/>
      <c r="N33" s="76"/>
      <c r="O33" s="76">
        <v>1</v>
      </c>
      <c r="P33" s="76"/>
      <c r="Q33" s="76"/>
      <c r="R33" s="76"/>
      <c r="S33" s="74">
        <f t="shared" si="0"/>
        <v>1</v>
      </c>
      <c r="T33" s="74">
        <f t="shared" si="1"/>
        <v>0</v>
      </c>
      <c r="U33" s="74">
        <v>1</v>
      </c>
      <c r="V33" s="74">
        <v>1</v>
      </c>
      <c r="W33" s="74">
        <v>1</v>
      </c>
      <c r="X33" s="74">
        <v>1</v>
      </c>
      <c r="Y33" s="74">
        <v>1</v>
      </c>
      <c r="Z33" s="74">
        <v>1</v>
      </c>
      <c r="AA33" s="10"/>
      <c r="AB33" s="10"/>
      <c r="AC33" s="10"/>
      <c r="AD33" s="12">
        <v>8717822057</v>
      </c>
    </row>
    <row r="34" spans="1:30" ht="17.25" customHeight="1">
      <c r="A34" s="10">
        <v>27</v>
      </c>
      <c r="B34" s="58" t="s">
        <v>390</v>
      </c>
      <c r="C34" s="58" t="s">
        <v>230</v>
      </c>
      <c r="D34" s="64" t="s">
        <v>152</v>
      </c>
      <c r="E34" s="10">
        <v>777</v>
      </c>
      <c r="F34" s="64" t="s">
        <v>1446</v>
      </c>
      <c r="G34" s="74"/>
      <c r="H34" s="74" t="s">
        <v>5</v>
      </c>
      <c r="I34" s="10" t="s">
        <v>701</v>
      </c>
      <c r="J34" s="74"/>
      <c r="K34" s="76"/>
      <c r="L34" s="76">
        <v>1</v>
      </c>
      <c r="M34" s="76"/>
      <c r="N34" s="76"/>
      <c r="O34" s="76"/>
      <c r="P34" s="76"/>
      <c r="Q34" s="76"/>
      <c r="R34" s="76"/>
      <c r="S34" s="74">
        <f t="shared" si="0"/>
        <v>0</v>
      </c>
      <c r="T34" s="74">
        <f t="shared" si="1"/>
        <v>1</v>
      </c>
      <c r="U34" s="74">
        <v>1</v>
      </c>
      <c r="V34" s="74">
        <v>1</v>
      </c>
      <c r="W34" s="74">
        <v>1</v>
      </c>
      <c r="X34" s="74">
        <v>1</v>
      </c>
      <c r="Y34" s="74">
        <v>1</v>
      </c>
      <c r="Z34" s="74">
        <v>1</v>
      </c>
      <c r="AA34" s="10"/>
      <c r="AB34" s="10"/>
      <c r="AC34" s="10"/>
      <c r="AD34" s="12">
        <v>8085446347</v>
      </c>
    </row>
    <row r="35" spans="1:30" ht="17.25" customHeight="1">
      <c r="A35" s="10">
        <v>28</v>
      </c>
      <c r="B35" s="58" t="s">
        <v>288</v>
      </c>
      <c r="C35" s="58" t="s">
        <v>214</v>
      </c>
      <c r="D35" s="64" t="s">
        <v>179</v>
      </c>
      <c r="E35" s="10">
        <v>778</v>
      </c>
      <c r="F35" s="64" t="s">
        <v>1511</v>
      </c>
      <c r="G35" s="74"/>
      <c r="H35" s="74" t="s">
        <v>7</v>
      </c>
      <c r="I35" s="10" t="s">
        <v>701</v>
      </c>
      <c r="J35" s="74"/>
      <c r="K35" s="74"/>
      <c r="L35" s="74"/>
      <c r="M35" s="74"/>
      <c r="N35" s="74"/>
      <c r="O35" s="74"/>
      <c r="P35" s="74">
        <v>1</v>
      </c>
      <c r="Q35" s="74"/>
      <c r="R35" s="74"/>
      <c r="S35" s="74">
        <f t="shared" si="0"/>
        <v>0</v>
      </c>
      <c r="T35" s="74">
        <f t="shared" si="1"/>
        <v>1</v>
      </c>
      <c r="U35" s="74">
        <v>1</v>
      </c>
      <c r="V35" s="74">
        <v>1</v>
      </c>
      <c r="W35" s="74">
        <v>1</v>
      </c>
      <c r="X35" s="74">
        <v>1</v>
      </c>
      <c r="Y35" s="74">
        <v>1</v>
      </c>
      <c r="Z35" s="74">
        <v>1</v>
      </c>
      <c r="AA35" s="10"/>
      <c r="AB35" s="10"/>
      <c r="AC35" s="10"/>
      <c r="AD35" s="12">
        <v>7772063097</v>
      </c>
    </row>
    <row r="36" spans="1:30" ht="17.25" customHeight="1">
      <c r="A36" s="10">
        <v>29</v>
      </c>
      <c r="B36" s="58" t="s">
        <v>256</v>
      </c>
      <c r="C36" s="58" t="s">
        <v>193</v>
      </c>
      <c r="D36" s="64" t="s">
        <v>419</v>
      </c>
      <c r="E36" s="10">
        <v>779</v>
      </c>
      <c r="F36" s="64" t="s">
        <v>1511</v>
      </c>
      <c r="G36" s="74"/>
      <c r="H36" s="74" t="s">
        <v>5</v>
      </c>
      <c r="I36" s="10" t="s">
        <v>702</v>
      </c>
      <c r="J36" s="74"/>
      <c r="K36" s="74">
        <v>1</v>
      </c>
      <c r="L36" s="74"/>
      <c r="M36" s="74"/>
      <c r="N36" s="74"/>
      <c r="O36" s="74"/>
      <c r="P36" s="74"/>
      <c r="Q36" s="74"/>
      <c r="R36" s="74"/>
      <c r="S36" s="74">
        <f t="shared" si="0"/>
        <v>1</v>
      </c>
      <c r="T36" s="74">
        <f t="shared" si="1"/>
        <v>0</v>
      </c>
      <c r="U36" s="74">
        <v>1</v>
      </c>
      <c r="V36" s="74">
        <v>1</v>
      </c>
      <c r="W36" s="74">
        <v>1</v>
      </c>
      <c r="X36" s="74">
        <v>1</v>
      </c>
      <c r="Y36" s="74">
        <v>1</v>
      </c>
      <c r="Z36" s="74">
        <v>1</v>
      </c>
      <c r="AA36" s="10"/>
      <c r="AB36" s="10"/>
      <c r="AC36" s="10"/>
      <c r="AD36" s="12">
        <v>9898214273</v>
      </c>
    </row>
    <row r="37" spans="1:30" ht="17.25" customHeight="1">
      <c r="A37" s="10">
        <v>30</v>
      </c>
      <c r="B37" s="58" t="s">
        <v>291</v>
      </c>
      <c r="C37" s="58" t="s">
        <v>1515</v>
      </c>
      <c r="D37" s="64" t="s">
        <v>388</v>
      </c>
      <c r="E37" s="10">
        <v>780</v>
      </c>
      <c r="F37" s="64" t="s">
        <v>1511</v>
      </c>
      <c r="G37" s="74"/>
      <c r="H37" s="74" t="s">
        <v>5</v>
      </c>
      <c r="I37" s="10" t="s">
        <v>701</v>
      </c>
      <c r="J37" s="74"/>
      <c r="K37" s="74"/>
      <c r="L37" s="74">
        <v>1</v>
      </c>
      <c r="M37" s="74"/>
      <c r="N37" s="74"/>
      <c r="O37" s="74"/>
      <c r="P37" s="74"/>
      <c r="Q37" s="74"/>
      <c r="R37" s="74"/>
      <c r="S37" s="74">
        <f t="shared" si="0"/>
        <v>0</v>
      </c>
      <c r="T37" s="74">
        <f t="shared" si="1"/>
        <v>1</v>
      </c>
      <c r="U37" s="74">
        <v>1</v>
      </c>
      <c r="V37" s="74">
        <v>1</v>
      </c>
      <c r="W37" s="74">
        <v>1</v>
      </c>
      <c r="X37" s="74">
        <v>1</v>
      </c>
      <c r="Y37" s="74">
        <v>1</v>
      </c>
      <c r="Z37" s="74">
        <v>1</v>
      </c>
      <c r="AA37" s="10"/>
      <c r="AB37" s="10"/>
      <c r="AC37" s="10"/>
      <c r="AD37" s="12">
        <v>7587220526</v>
      </c>
    </row>
    <row r="38" spans="1:30" ht="17.25" customHeight="1">
      <c r="A38" s="10">
        <v>31</v>
      </c>
      <c r="B38" s="58" t="s">
        <v>393</v>
      </c>
      <c r="C38" s="58" t="s">
        <v>394</v>
      </c>
      <c r="D38" s="64" t="s">
        <v>392</v>
      </c>
      <c r="E38" s="10">
        <v>781</v>
      </c>
      <c r="F38" s="64" t="s">
        <v>1511</v>
      </c>
      <c r="G38" s="74"/>
      <c r="H38" s="74" t="s">
        <v>7</v>
      </c>
      <c r="I38" s="10" t="s">
        <v>702</v>
      </c>
      <c r="J38" s="74"/>
      <c r="K38" s="74"/>
      <c r="L38" s="74"/>
      <c r="M38" s="74"/>
      <c r="N38" s="74"/>
      <c r="O38" s="74">
        <v>1</v>
      </c>
      <c r="P38" s="74"/>
      <c r="Q38" s="74"/>
      <c r="R38" s="74"/>
      <c r="S38" s="74">
        <f t="shared" si="0"/>
        <v>1</v>
      </c>
      <c r="T38" s="74">
        <f t="shared" si="1"/>
        <v>0</v>
      </c>
      <c r="U38" s="74">
        <v>1</v>
      </c>
      <c r="V38" s="74">
        <v>1</v>
      </c>
      <c r="W38" s="74">
        <v>1</v>
      </c>
      <c r="X38" s="74">
        <v>1</v>
      </c>
      <c r="Y38" s="74">
        <v>1</v>
      </c>
      <c r="Z38" s="74">
        <v>1</v>
      </c>
      <c r="AA38" s="10"/>
      <c r="AB38" s="10"/>
      <c r="AC38" s="10"/>
      <c r="AD38" s="12">
        <v>8959596158</v>
      </c>
    </row>
    <row r="39" spans="1:30" ht="17.25" customHeight="1">
      <c r="A39" s="10">
        <v>32</v>
      </c>
      <c r="B39" s="58" t="s">
        <v>1516</v>
      </c>
      <c r="C39" s="58" t="s">
        <v>1517</v>
      </c>
      <c r="D39" s="64" t="s">
        <v>275</v>
      </c>
      <c r="E39" s="10">
        <v>782</v>
      </c>
      <c r="F39" s="64" t="s">
        <v>1511</v>
      </c>
      <c r="G39" s="74"/>
      <c r="H39" s="74" t="s">
        <v>7</v>
      </c>
      <c r="I39" s="10" t="s">
        <v>701</v>
      </c>
      <c r="J39" s="74"/>
      <c r="K39" s="74"/>
      <c r="L39" s="74"/>
      <c r="M39" s="74"/>
      <c r="N39" s="74"/>
      <c r="O39" s="74"/>
      <c r="P39" s="74">
        <v>1</v>
      </c>
      <c r="Q39" s="74"/>
      <c r="R39" s="74"/>
      <c r="S39" s="74">
        <f t="shared" si="0"/>
        <v>0</v>
      </c>
      <c r="T39" s="74">
        <f t="shared" si="1"/>
        <v>1</v>
      </c>
      <c r="U39" s="74">
        <v>1</v>
      </c>
      <c r="V39" s="74">
        <v>1</v>
      </c>
      <c r="W39" s="74">
        <v>1</v>
      </c>
      <c r="X39" s="74">
        <v>1</v>
      </c>
      <c r="Y39" s="74">
        <v>1</v>
      </c>
      <c r="Z39" s="74">
        <v>1</v>
      </c>
      <c r="AA39" s="10"/>
      <c r="AB39" s="10"/>
      <c r="AC39" s="10"/>
      <c r="AD39" s="12">
        <v>7566763237</v>
      </c>
    </row>
    <row r="40" spans="1:30" ht="17.25" customHeight="1">
      <c r="A40" s="10">
        <v>33</v>
      </c>
      <c r="B40" s="58" t="s">
        <v>565</v>
      </c>
      <c r="C40" s="58" t="s">
        <v>1518</v>
      </c>
      <c r="D40" s="64" t="s">
        <v>566</v>
      </c>
      <c r="E40" s="10">
        <v>783</v>
      </c>
      <c r="F40" s="64" t="s">
        <v>1511</v>
      </c>
      <c r="G40" s="74"/>
      <c r="H40" s="74" t="s">
        <v>5</v>
      </c>
      <c r="I40" s="10" t="s">
        <v>702</v>
      </c>
      <c r="J40" s="74"/>
      <c r="K40" s="76">
        <v>1</v>
      </c>
      <c r="L40" s="76"/>
      <c r="M40" s="76"/>
      <c r="N40" s="76"/>
      <c r="O40" s="76"/>
      <c r="P40" s="76"/>
      <c r="Q40" s="76"/>
      <c r="R40" s="76"/>
      <c r="S40" s="74">
        <f aca="true" t="shared" si="2" ref="S40:S71">SUM(K40+M40+O40+Q40+AE40)</f>
        <v>1</v>
      </c>
      <c r="T40" s="74">
        <f aca="true" t="shared" si="3" ref="T40:T71">SUM(L40+N40+P40+R40+AE40)</f>
        <v>0</v>
      </c>
      <c r="U40" s="74">
        <v>1</v>
      </c>
      <c r="V40" s="74">
        <v>1</v>
      </c>
      <c r="W40" s="74">
        <v>1</v>
      </c>
      <c r="X40" s="74">
        <v>1</v>
      </c>
      <c r="Y40" s="74">
        <v>1</v>
      </c>
      <c r="Z40" s="74">
        <v>1</v>
      </c>
      <c r="AA40" s="10"/>
      <c r="AB40" s="10"/>
      <c r="AC40" s="10"/>
      <c r="AD40" s="12">
        <v>7354147472</v>
      </c>
    </row>
    <row r="41" spans="1:30" ht="17.25" customHeight="1">
      <c r="A41" s="10">
        <v>34</v>
      </c>
      <c r="B41" s="58" t="s">
        <v>319</v>
      </c>
      <c r="C41" s="58" t="s">
        <v>320</v>
      </c>
      <c r="D41" s="64" t="s">
        <v>286</v>
      </c>
      <c r="E41" s="10">
        <v>784</v>
      </c>
      <c r="F41" s="64" t="s">
        <v>1511</v>
      </c>
      <c r="G41" s="74"/>
      <c r="H41" s="74" t="s">
        <v>6</v>
      </c>
      <c r="I41" s="10" t="s">
        <v>701</v>
      </c>
      <c r="J41" s="74"/>
      <c r="K41" s="74"/>
      <c r="L41" s="74"/>
      <c r="M41" s="74"/>
      <c r="N41" s="74">
        <v>1</v>
      </c>
      <c r="O41" s="74"/>
      <c r="P41" s="74"/>
      <c r="Q41" s="74"/>
      <c r="R41" s="74"/>
      <c r="S41" s="74">
        <f t="shared" si="2"/>
        <v>0</v>
      </c>
      <c r="T41" s="74">
        <f t="shared" si="3"/>
        <v>1</v>
      </c>
      <c r="U41" s="74">
        <v>1</v>
      </c>
      <c r="V41" s="74">
        <v>1</v>
      </c>
      <c r="W41" s="74">
        <v>1</v>
      </c>
      <c r="X41" s="74">
        <v>1</v>
      </c>
      <c r="Y41" s="74">
        <v>1</v>
      </c>
      <c r="Z41" s="74">
        <v>1</v>
      </c>
      <c r="AA41" s="10"/>
      <c r="AB41" s="10"/>
      <c r="AC41" s="10"/>
      <c r="AD41" s="12">
        <v>9752953501</v>
      </c>
    </row>
    <row r="42" spans="1:30" ht="17.25" customHeight="1">
      <c r="A42" s="10">
        <v>35</v>
      </c>
      <c r="B42" s="58" t="s">
        <v>1519</v>
      </c>
      <c r="C42" s="58" t="s">
        <v>1520</v>
      </c>
      <c r="D42" s="64" t="s">
        <v>1521</v>
      </c>
      <c r="E42" s="10">
        <v>785</v>
      </c>
      <c r="F42" s="64" t="s">
        <v>1511</v>
      </c>
      <c r="G42" s="74"/>
      <c r="H42" s="74" t="s">
        <v>7</v>
      </c>
      <c r="I42" s="10" t="s">
        <v>702</v>
      </c>
      <c r="J42" s="74"/>
      <c r="K42" s="74"/>
      <c r="L42" s="74"/>
      <c r="M42" s="74"/>
      <c r="N42" s="74"/>
      <c r="O42" s="74">
        <v>1</v>
      </c>
      <c r="P42" s="74"/>
      <c r="Q42" s="74"/>
      <c r="R42" s="74"/>
      <c r="S42" s="74">
        <f t="shared" si="2"/>
        <v>1</v>
      </c>
      <c r="T42" s="74">
        <f t="shared" si="3"/>
        <v>0</v>
      </c>
      <c r="U42" s="74">
        <v>1</v>
      </c>
      <c r="V42" s="74">
        <v>1</v>
      </c>
      <c r="W42" s="74">
        <v>1</v>
      </c>
      <c r="X42" s="74">
        <v>1</v>
      </c>
      <c r="Y42" s="74">
        <v>1</v>
      </c>
      <c r="Z42" s="74">
        <v>1</v>
      </c>
      <c r="AA42" s="10"/>
      <c r="AB42" s="10"/>
      <c r="AC42" s="10"/>
      <c r="AD42" s="12">
        <v>9440353505</v>
      </c>
    </row>
    <row r="43" spans="1:30" ht="17.25" customHeight="1">
      <c r="A43" s="10">
        <v>36</v>
      </c>
      <c r="B43" s="58" t="s">
        <v>456</v>
      </c>
      <c r="C43" s="58" t="s">
        <v>1522</v>
      </c>
      <c r="D43" s="64" t="s">
        <v>455</v>
      </c>
      <c r="E43" s="10">
        <v>786</v>
      </c>
      <c r="F43" s="64" t="s">
        <v>1511</v>
      </c>
      <c r="G43" s="74"/>
      <c r="H43" s="74" t="s">
        <v>7</v>
      </c>
      <c r="I43" s="10" t="s">
        <v>701</v>
      </c>
      <c r="J43" s="74"/>
      <c r="K43" s="74"/>
      <c r="L43" s="74"/>
      <c r="M43" s="74"/>
      <c r="N43" s="74"/>
      <c r="O43" s="74"/>
      <c r="P43" s="74">
        <v>1</v>
      </c>
      <c r="Q43" s="74"/>
      <c r="R43" s="74"/>
      <c r="S43" s="74">
        <f t="shared" si="2"/>
        <v>0</v>
      </c>
      <c r="T43" s="74">
        <f t="shared" si="3"/>
        <v>1</v>
      </c>
      <c r="U43" s="74">
        <v>1</v>
      </c>
      <c r="V43" s="74">
        <v>1</v>
      </c>
      <c r="W43" s="74">
        <v>1</v>
      </c>
      <c r="X43" s="74">
        <v>1</v>
      </c>
      <c r="Y43" s="74">
        <v>1</v>
      </c>
      <c r="Z43" s="74">
        <v>1</v>
      </c>
      <c r="AA43" s="10"/>
      <c r="AB43" s="10"/>
      <c r="AC43" s="10"/>
      <c r="AD43" s="12">
        <v>8435329857</v>
      </c>
    </row>
    <row r="44" spans="1:30" ht="17.25" customHeight="1">
      <c r="A44" s="10">
        <v>37</v>
      </c>
      <c r="B44" s="58" t="s">
        <v>381</v>
      </c>
      <c r="C44" s="58" t="s">
        <v>214</v>
      </c>
      <c r="D44" s="64" t="s">
        <v>380</v>
      </c>
      <c r="E44" s="10">
        <v>787</v>
      </c>
      <c r="F44" s="64" t="s">
        <v>1511</v>
      </c>
      <c r="G44" s="74"/>
      <c r="H44" s="74" t="s">
        <v>7</v>
      </c>
      <c r="I44" s="10" t="s">
        <v>701</v>
      </c>
      <c r="J44" s="74"/>
      <c r="K44" s="74"/>
      <c r="L44" s="74"/>
      <c r="M44" s="74"/>
      <c r="N44" s="74"/>
      <c r="O44" s="74">
        <v>1</v>
      </c>
      <c r="P44" s="74"/>
      <c r="Q44" s="74"/>
      <c r="R44" s="74"/>
      <c r="S44" s="74">
        <f t="shared" si="2"/>
        <v>1</v>
      </c>
      <c r="T44" s="74">
        <f t="shared" si="3"/>
        <v>0</v>
      </c>
      <c r="U44" s="74">
        <v>1</v>
      </c>
      <c r="V44" s="74">
        <v>1</v>
      </c>
      <c r="W44" s="74">
        <v>1</v>
      </c>
      <c r="X44" s="74">
        <v>1</v>
      </c>
      <c r="Y44" s="74">
        <v>1</v>
      </c>
      <c r="Z44" s="74">
        <v>1</v>
      </c>
      <c r="AA44" s="10"/>
      <c r="AB44" s="10"/>
      <c r="AC44" s="10"/>
      <c r="AD44" s="12">
        <v>9669901205</v>
      </c>
    </row>
    <row r="45" spans="1:30" ht="17.25" customHeight="1">
      <c r="A45" s="10">
        <v>38</v>
      </c>
      <c r="B45" s="58" t="s">
        <v>472</v>
      </c>
      <c r="C45" s="58" t="s">
        <v>228</v>
      </c>
      <c r="D45" s="64" t="s">
        <v>473</v>
      </c>
      <c r="E45" s="10">
        <v>788</v>
      </c>
      <c r="F45" s="64" t="s">
        <v>1511</v>
      </c>
      <c r="G45" s="74"/>
      <c r="H45" s="74" t="s">
        <v>5</v>
      </c>
      <c r="I45" s="10" t="s">
        <v>701</v>
      </c>
      <c r="J45" s="74"/>
      <c r="K45" s="74"/>
      <c r="L45" s="74">
        <v>1</v>
      </c>
      <c r="M45" s="74"/>
      <c r="N45" s="74"/>
      <c r="O45" s="74"/>
      <c r="P45" s="74"/>
      <c r="Q45" s="74"/>
      <c r="R45" s="74"/>
      <c r="S45" s="74">
        <f t="shared" si="2"/>
        <v>0</v>
      </c>
      <c r="T45" s="74">
        <f t="shared" si="3"/>
        <v>1</v>
      </c>
      <c r="U45" s="74">
        <v>1</v>
      </c>
      <c r="V45" s="74">
        <v>1</v>
      </c>
      <c r="W45" s="74">
        <v>1</v>
      </c>
      <c r="X45" s="74">
        <v>1</v>
      </c>
      <c r="Y45" s="74">
        <v>1</v>
      </c>
      <c r="Z45" s="74">
        <v>1</v>
      </c>
      <c r="AA45" s="10"/>
      <c r="AB45" s="10"/>
      <c r="AC45" s="10"/>
      <c r="AD45" s="12">
        <v>7898871468</v>
      </c>
    </row>
    <row r="46" spans="1:30" ht="17.25" customHeight="1">
      <c r="A46" s="10">
        <v>39</v>
      </c>
      <c r="B46" s="58" t="s">
        <v>515</v>
      </c>
      <c r="C46" s="58" t="s">
        <v>516</v>
      </c>
      <c r="D46" s="64" t="s">
        <v>517</v>
      </c>
      <c r="E46" s="10">
        <v>789</v>
      </c>
      <c r="F46" s="64" t="s">
        <v>1511</v>
      </c>
      <c r="G46" s="74"/>
      <c r="H46" s="74" t="s">
        <v>7</v>
      </c>
      <c r="I46" s="10" t="s">
        <v>701</v>
      </c>
      <c r="J46" s="74"/>
      <c r="K46" s="74"/>
      <c r="L46" s="74"/>
      <c r="M46" s="74"/>
      <c r="N46" s="74"/>
      <c r="O46" s="74"/>
      <c r="P46" s="74">
        <v>1</v>
      </c>
      <c r="Q46" s="74"/>
      <c r="R46" s="74"/>
      <c r="S46" s="74">
        <f t="shared" si="2"/>
        <v>0</v>
      </c>
      <c r="T46" s="74">
        <f t="shared" si="3"/>
        <v>1</v>
      </c>
      <c r="U46" s="74">
        <v>1</v>
      </c>
      <c r="V46" s="74">
        <v>1</v>
      </c>
      <c r="W46" s="74">
        <v>1</v>
      </c>
      <c r="X46" s="74">
        <v>1</v>
      </c>
      <c r="Y46" s="74">
        <v>1</v>
      </c>
      <c r="Z46" s="74">
        <v>1</v>
      </c>
      <c r="AA46" s="10"/>
      <c r="AB46" s="10"/>
      <c r="AC46" s="10"/>
      <c r="AD46" s="12">
        <v>7089643063</v>
      </c>
    </row>
    <row r="47" spans="1:30" ht="17.25" customHeight="1">
      <c r="A47" s="10">
        <v>40</v>
      </c>
      <c r="B47" s="58" t="s">
        <v>248</v>
      </c>
      <c r="C47" s="58" t="s">
        <v>519</v>
      </c>
      <c r="D47" s="64" t="s">
        <v>520</v>
      </c>
      <c r="E47" s="10">
        <v>790</v>
      </c>
      <c r="F47" s="64" t="s">
        <v>1511</v>
      </c>
      <c r="G47" s="74"/>
      <c r="H47" s="74" t="s">
        <v>7</v>
      </c>
      <c r="I47" s="10" t="s">
        <v>701</v>
      </c>
      <c r="J47" s="74"/>
      <c r="K47" s="76"/>
      <c r="L47" s="76"/>
      <c r="M47" s="76"/>
      <c r="N47" s="76"/>
      <c r="O47" s="76"/>
      <c r="P47" s="76">
        <v>1</v>
      </c>
      <c r="Q47" s="76"/>
      <c r="R47" s="76"/>
      <c r="S47" s="74">
        <f t="shared" si="2"/>
        <v>0</v>
      </c>
      <c r="T47" s="74">
        <f t="shared" si="3"/>
        <v>1</v>
      </c>
      <c r="U47" s="74">
        <v>1</v>
      </c>
      <c r="V47" s="74">
        <v>1</v>
      </c>
      <c r="W47" s="74">
        <v>1</v>
      </c>
      <c r="X47" s="74">
        <v>1</v>
      </c>
      <c r="Y47" s="74">
        <v>1</v>
      </c>
      <c r="Z47" s="74">
        <v>1</v>
      </c>
      <c r="AA47" s="10"/>
      <c r="AB47" s="10"/>
      <c r="AC47" s="10"/>
      <c r="AD47" s="12">
        <v>8120486450</v>
      </c>
    </row>
    <row r="48" spans="1:30" ht="17.25" customHeight="1">
      <c r="A48" s="10">
        <v>41</v>
      </c>
      <c r="B48" s="58" t="s">
        <v>189</v>
      </c>
      <c r="C48" s="58" t="s">
        <v>124</v>
      </c>
      <c r="D48" s="64" t="s">
        <v>452</v>
      </c>
      <c r="E48" s="10">
        <v>791</v>
      </c>
      <c r="F48" s="64" t="s">
        <v>1511</v>
      </c>
      <c r="G48" s="74"/>
      <c r="H48" s="74" t="s">
        <v>5</v>
      </c>
      <c r="I48" s="10" t="s">
        <v>701</v>
      </c>
      <c r="J48" s="74"/>
      <c r="K48" s="74"/>
      <c r="L48" s="74">
        <v>1</v>
      </c>
      <c r="M48" s="74"/>
      <c r="N48" s="74"/>
      <c r="O48" s="74"/>
      <c r="P48" s="74"/>
      <c r="Q48" s="74"/>
      <c r="R48" s="74"/>
      <c r="S48" s="74">
        <f t="shared" si="2"/>
        <v>0</v>
      </c>
      <c r="T48" s="74">
        <f t="shared" si="3"/>
        <v>1</v>
      </c>
      <c r="U48" s="74">
        <v>1</v>
      </c>
      <c r="V48" s="74">
        <v>1</v>
      </c>
      <c r="W48" s="74">
        <v>1</v>
      </c>
      <c r="X48" s="74">
        <v>1</v>
      </c>
      <c r="Y48" s="74">
        <v>1</v>
      </c>
      <c r="Z48" s="74">
        <v>1</v>
      </c>
      <c r="AA48" s="10"/>
      <c r="AB48" s="10"/>
      <c r="AC48" s="10"/>
      <c r="AD48" s="12">
        <v>9644843469</v>
      </c>
    </row>
    <row r="49" spans="1:30" ht="17.25" customHeight="1">
      <c r="A49" s="10">
        <v>42</v>
      </c>
      <c r="B49" s="58" t="s">
        <v>512</v>
      </c>
      <c r="C49" s="58" t="s">
        <v>513</v>
      </c>
      <c r="D49" s="64" t="s">
        <v>514</v>
      </c>
      <c r="E49" s="10">
        <v>792</v>
      </c>
      <c r="F49" s="64" t="s">
        <v>1511</v>
      </c>
      <c r="G49" s="74"/>
      <c r="H49" s="74" t="s">
        <v>11</v>
      </c>
      <c r="I49" s="10" t="s">
        <v>701</v>
      </c>
      <c r="J49" s="74"/>
      <c r="K49" s="74"/>
      <c r="L49" s="74"/>
      <c r="M49" s="74"/>
      <c r="N49" s="74"/>
      <c r="O49" s="74"/>
      <c r="P49" s="74"/>
      <c r="Q49" s="74"/>
      <c r="R49" s="74">
        <v>1</v>
      </c>
      <c r="S49" s="74">
        <f t="shared" si="2"/>
        <v>0</v>
      </c>
      <c r="T49" s="74">
        <f t="shared" si="3"/>
        <v>1</v>
      </c>
      <c r="U49" s="74">
        <v>1</v>
      </c>
      <c r="V49" s="74">
        <v>1</v>
      </c>
      <c r="W49" s="74">
        <v>1</v>
      </c>
      <c r="X49" s="74">
        <v>1</v>
      </c>
      <c r="Y49" s="74">
        <v>1</v>
      </c>
      <c r="Z49" s="74">
        <v>1</v>
      </c>
      <c r="AA49" s="10"/>
      <c r="AB49" s="10"/>
      <c r="AC49" s="10"/>
      <c r="AD49" s="12">
        <v>9907088111</v>
      </c>
    </row>
    <row r="50" spans="1:30" ht="17.25" customHeight="1">
      <c r="A50" s="10">
        <v>43</v>
      </c>
      <c r="B50" s="58" t="s">
        <v>246</v>
      </c>
      <c r="C50" s="58" t="s">
        <v>1552</v>
      </c>
      <c r="D50" s="64" t="s">
        <v>1553</v>
      </c>
      <c r="E50" s="10">
        <v>793</v>
      </c>
      <c r="F50" s="64" t="s">
        <v>1511</v>
      </c>
      <c r="G50" s="74"/>
      <c r="H50" s="74" t="s">
        <v>7</v>
      </c>
      <c r="I50" s="10" t="s">
        <v>701</v>
      </c>
      <c r="J50" s="74"/>
      <c r="K50" s="76"/>
      <c r="L50" s="76"/>
      <c r="M50" s="76"/>
      <c r="N50" s="76"/>
      <c r="O50" s="76"/>
      <c r="P50" s="76">
        <v>1</v>
      </c>
      <c r="Q50" s="76"/>
      <c r="R50" s="76"/>
      <c r="S50" s="74">
        <f t="shared" si="2"/>
        <v>0</v>
      </c>
      <c r="T50" s="74">
        <f t="shared" si="3"/>
        <v>1</v>
      </c>
      <c r="U50" s="74">
        <v>1</v>
      </c>
      <c r="V50" s="74">
        <v>1</v>
      </c>
      <c r="W50" s="74">
        <v>1</v>
      </c>
      <c r="X50" s="74">
        <v>1</v>
      </c>
      <c r="Y50" s="74">
        <v>1</v>
      </c>
      <c r="Z50" s="74">
        <v>1</v>
      </c>
      <c r="AA50" s="10"/>
      <c r="AB50" s="10"/>
      <c r="AC50" s="10"/>
      <c r="AD50" s="12">
        <v>9691191915</v>
      </c>
    </row>
    <row r="51" spans="1:30" ht="17.25" customHeight="1">
      <c r="A51" s="10">
        <v>44</v>
      </c>
      <c r="B51" s="58" t="s">
        <v>463</v>
      </c>
      <c r="C51" s="58" t="s">
        <v>464</v>
      </c>
      <c r="D51" s="58" t="s">
        <v>465</v>
      </c>
      <c r="E51" s="10">
        <v>794</v>
      </c>
      <c r="F51" s="64" t="s">
        <v>1511</v>
      </c>
      <c r="G51" s="74"/>
      <c r="H51" s="74" t="s">
        <v>5</v>
      </c>
      <c r="I51" s="10" t="s">
        <v>701</v>
      </c>
      <c r="J51" s="74"/>
      <c r="K51" s="74"/>
      <c r="L51" s="74">
        <v>1</v>
      </c>
      <c r="M51" s="74"/>
      <c r="N51" s="74"/>
      <c r="O51" s="74"/>
      <c r="P51" s="74"/>
      <c r="Q51" s="74"/>
      <c r="R51" s="74"/>
      <c r="S51" s="74">
        <f t="shared" si="2"/>
        <v>0</v>
      </c>
      <c r="T51" s="74">
        <f t="shared" si="3"/>
        <v>1</v>
      </c>
      <c r="U51" s="74">
        <v>1</v>
      </c>
      <c r="V51" s="74">
        <v>1</v>
      </c>
      <c r="W51" s="74">
        <v>1</v>
      </c>
      <c r="X51" s="74">
        <v>1</v>
      </c>
      <c r="Y51" s="74">
        <v>1</v>
      </c>
      <c r="Z51" s="74">
        <v>1</v>
      </c>
      <c r="AA51" s="10"/>
      <c r="AB51" s="10"/>
      <c r="AC51" s="10"/>
      <c r="AD51" s="12">
        <v>9685463756</v>
      </c>
    </row>
    <row r="52" spans="1:30" ht="17.25" customHeight="1">
      <c r="A52" s="10">
        <v>45</v>
      </c>
      <c r="B52" s="58" t="s">
        <v>1554</v>
      </c>
      <c r="C52" s="58" t="s">
        <v>451</v>
      </c>
      <c r="D52" s="58" t="s">
        <v>297</v>
      </c>
      <c r="E52" s="10">
        <v>795</v>
      </c>
      <c r="F52" s="64" t="s">
        <v>1511</v>
      </c>
      <c r="G52" s="74"/>
      <c r="H52" s="74" t="s">
        <v>6</v>
      </c>
      <c r="I52" s="10" t="s">
        <v>701</v>
      </c>
      <c r="J52" s="74"/>
      <c r="K52" s="74"/>
      <c r="L52" s="74"/>
      <c r="M52" s="74"/>
      <c r="N52" s="74">
        <v>1</v>
      </c>
      <c r="O52" s="74"/>
      <c r="P52" s="74"/>
      <c r="Q52" s="74"/>
      <c r="R52" s="74"/>
      <c r="S52" s="74">
        <f t="shared" si="2"/>
        <v>0</v>
      </c>
      <c r="T52" s="74">
        <f t="shared" si="3"/>
        <v>1</v>
      </c>
      <c r="U52" s="74">
        <v>1</v>
      </c>
      <c r="V52" s="74">
        <v>1</v>
      </c>
      <c r="W52" s="74">
        <v>1</v>
      </c>
      <c r="X52" s="74">
        <v>1</v>
      </c>
      <c r="Y52" s="74">
        <v>1</v>
      </c>
      <c r="Z52" s="74">
        <v>1</v>
      </c>
      <c r="AA52" s="10"/>
      <c r="AB52" s="10"/>
      <c r="AC52" s="10"/>
      <c r="AD52" s="12">
        <v>8462991871</v>
      </c>
    </row>
    <row r="53" spans="1:30" ht="17.25" customHeight="1">
      <c r="A53" s="10">
        <v>46</v>
      </c>
      <c r="B53" s="58" t="s">
        <v>95</v>
      </c>
      <c r="C53" s="58" t="s">
        <v>1555</v>
      </c>
      <c r="D53" s="64" t="s">
        <v>323</v>
      </c>
      <c r="E53" s="10">
        <v>796</v>
      </c>
      <c r="F53" s="64" t="s">
        <v>1511</v>
      </c>
      <c r="G53" s="74"/>
      <c r="H53" s="74" t="s">
        <v>6</v>
      </c>
      <c r="I53" s="10" t="s">
        <v>702</v>
      </c>
      <c r="J53" s="74"/>
      <c r="K53" s="74"/>
      <c r="L53" s="74"/>
      <c r="M53" s="74">
        <v>1</v>
      </c>
      <c r="N53" s="74"/>
      <c r="O53" s="74"/>
      <c r="P53" s="74"/>
      <c r="Q53" s="74"/>
      <c r="R53" s="74"/>
      <c r="S53" s="74">
        <f t="shared" si="2"/>
        <v>1</v>
      </c>
      <c r="T53" s="74">
        <f t="shared" si="3"/>
        <v>0</v>
      </c>
      <c r="U53" s="74">
        <v>1</v>
      </c>
      <c r="V53" s="74">
        <v>1</v>
      </c>
      <c r="W53" s="74">
        <v>1</v>
      </c>
      <c r="X53" s="74">
        <v>1</v>
      </c>
      <c r="Y53" s="74">
        <v>1</v>
      </c>
      <c r="Z53" s="74">
        <v>1</v>
      </c>
      <c r="AA53" s="10"/>
      <c r="AB53" s="10"/>
      <c r="AC53" s="10"/>
      <c r="AD53" s="12">
        <v>7693923087</v>
      </c>
    </row>
    <row r="54" spans="1:30" ht="17.25" customHeight="1">
      <c r="A54" s="10">
        <v>47</v>
      </c>
      <c r="B54" s="58" t="s">
        <v>1556</v>
      </c>
      <c r="C54" s="58" t="s">
        <v>1557</v>
      </c>
      <c r="D54" s="64" t="s">
        <v>175</v>
      </c>
      <c r="E54" s="10">
        <v>797</v>
      </c>
      <c r="F54" s="64" t="s">
        <v>1511</v>
      </c>
      <c r="G54" s="74"/>
      <c r="H54" s="74" t="s">
        <v>5</v>
      </c>
      <c r="I54" s="10" t="s">
        <v>702</v>
      </c>
      <c r="J54" s="74"/>
      <c r="K54" s="74">
        <v>1</v>
      </c>
      <c r="L54" s="74"/>
      <c r="M54" s="74"/>
      <c r="N54" s="74"/>
      <c r="O54" s="74"/>
      <c r="P54" s="74"/>
      <c r="Q54" s="74"/>
      <c r="R54" s="74"/>
      <c r="S54" s="74">
        <f t="shared" si="2"/>
        <v>1</v>
      </c>
      <c r="T54" s="74">
        <f t="shared" si="3"/>
        <v>0</v>
      </c>
      <c r="U54" s="74">
        <v>1</v>
      </c>
      <c r="V54" s="74">
        <v>1</v>
      </c>
      <c r="W54" s="74">
        <v>1</v>
      </c>
      <c r="X54" s="74">
        <v>1</v>
      </c>
      <c r="Y54" s="74">
        <v>1</v>
      </c>
      <c r="Z54" s="74">
        <v>1</v>
      </c>
      <c r="AA54" s="10"/>
      <c r="AB54" s="10"/>
      <c r="AC54" s="10"/>
      <c r="AD54" s="12">
        <v>7898234811</v>
      </c>
    </row>
    <row r="55" spans="1:30" ht="17.25" customHeight="1">
      <c r="A55" s="10">
        <v>48</v>
      </c>
      <c r="B55" s="58" t="s">
        <v>466</v>
      </c>
      <c r="C55" s="58" t="s">
        <v>467</v>
      </c>
      <c r="D55" s="64" t="s">
        <v>468</v>
      </c>
      <c r="E55" s="10">
        <v>798</v>
      </c>
      <c r="F55" s="64" t="s">
        <v>1511</v>
      </c>
      <c r="G55" s="74"/>
      <c r="H55" s="74" t="s">
        <v>11</v>
      </c>
      <c r="I55" s="10" t="s">
        <v>701</v>
      </c>
      <c r="J55" s="74"/>
      <c r="K55" s="74"/>
      <c r="L55" s="74"/>
      <c r="M55" s="74"/>
      <c r="N55" s="74"/>
      <c r="O55" s="74"/>
      <c r="P55" s="74"/>
      <c r="Q55" s="74"/>
      <c r="R55" s="74">
        <v>1</v>
      </c>
      <c r="S55" s="74">
        <f t="shared" si="2"/>
        <v>0</v>
      </c>
      <c r="T55" s="74">
        <f t="shared" si="3"/>
        <v>1</v>
      </c>
      <c r="U55" s="74">
        <v>1</v>
      </c>
      <c r="V55" s="74">
        <v>1</v>
      </c>
      <c r="W55" s="74">
        <v>1</v>
      </c>
      <c r="X55" s="74">
        <v>1</v>
      </c>
      <c r="Y55" s="74">
        <v>1</v>
      </c>
      <c r="Z55" s="74">
        <v>1</v>
      </c>
      <c r="AA55" s="10"/>
      <c r="AB55" s="10"/>
      <c r="AC55" s="10"/>
      <c r="AD55" s="12">
        <v>7898329976</v>
      </c>
    </row>
    <row r="56" spans="1:30" ht="17.25" customHeight="1">
      <c r="A56" s="10">
        <v>49</v>
      </c>
      <c r="B56" s="58" t="s">
        <v>1558</v>
      </c>
      <c r="C56" s="58" t="s">
        <v>529</v>
      </c>
      <c r="D56" s="64" t="s">
        <v>530</v>
      </c>
      <c r="E56" s="10">
        <v>799</v>
      </c>
      <c r="F56" s="64" t="s">
        <v>1511</v>
      </c>
      <c r="G56" s="74"/>
      <c r="H56" s="74" t="s">
        <v>7</v>
      </c>
      <c r="I56" s="10" t="s">
        <v>702</v>
      </c>
      <c r="J56" s="74"/>
      <c r="K56" s="74"/>
      <c r="L56" s="74"/>
      <c r="M56" s="74"/>
      <c r="N56" s="74"/>
      <c r="O56" s="74">
        <v>1</v>
      </c>
      <c r="P56" s="74"/>
      <c r="Q56" s="74"/>
      <c r="R56" s="74"/>
      <c r="S56" s="74">
        <f t="shared" si="2"/>
        <v>1</v>
      </c>
      <c r="T56" s="74">
        <f t="shared" si="3"/>
        <v>0</v>
      </c>
      <c r="U56" s="74">
        <v>1</v>
      </c>
      <c r="V56" s="74">
        <v>1</v>
      </c>
      <c r="W56" s="74">
        <v>1</v>
      </c>
      <c r="X56" s="74">
        <v>1</v>
      </c>
      <c r="Y56" s="74">
        <v>1</v>
      </c>
      <c r="Z56" s="74">
        <v>1</v>
      </c>
      <c r="AA56" s="10"/>
      <c r="AB56" s="10"/>
      <c r="AC56" s="10"/>
      <c r="AD56" s="12">
        <v>7089643286</v>
      </c>
    </row>
    <row r="57" spans="1:30" ht="17.25" customHeight="1">
      <c r="A57" s="10">
        <v>50</v>
      </c>
      <c r="B57" s="58" t="s">
        <v>576</v>
      </c>
      <c r="C57" s="58" t="s">
        <v>577</v>
      </c>
      <c r="D57" s="64" t="s">
        <v>530</v>
      </c>
      <c r="E57" s="10">
        <v>800</v>
      </c>
      <c r="F57" s="64" t="s">
        <v>1511</v>
      </c>
      <c r="G57" s="74"/>
      <c r="H57" s="74" t="s">
        <v>7</v>
      </c>
      <c r="I57" s="10" t="s">
        <v>701</v>
      </c>
      <c r="J57" s="74"/>
      <c r="K57" s="74"/>
      <c r="L57" s="74"/>
      <c r="M57" s="74"/>
      <c r="N57" s="74"/>
      <c r="O57" s="74"/>
      <c r="P57" s="74">
        <v>1</v>
      </c>
      <c r="Q57" s="74"/>
      <c r="R57" s="74"/>
      <c r="S57" s="74">
        <f t="shared" si="2"/>
        <v>0</v>
      </c>
      <c r="T57" s="74">
        <f t="shared" si="3"/>
        <v>1</v>
      </c>
      <c r="U57" s="74">
        <v>1</v>
      </c>
      <c r="V57" s="74">
        <v>1</v>
      </c>
      <c r="W57" s="74">
        <v>1</v>
      </c>
      <c r="X57" s="74">
        <v>1</v>
      </c>
      <c r="Y57" s="74">
        <v>1</v>
      </c>
      <c r="Z57" s="74">
        <v>1</v>
      </c>
      <c r="AA57" s="10"/>
      <c r="AB57" s="10"/>
      <c r="AC57" s="10"/>
      <c r="AD57" s="12">
        <v>7089345209</v>
      </c>
    </row>
    <row r="58" spans="1:30" ht="17.25" customHeight="1">
      <c r="A58" s="10">
        <v>51</v>
      </c>
      <c r="B58" s="58" t="s">
        <v>142</v>
      </c>
      <c r="C58" s="58" t="s">
        <v>113</v>
      </c>
      <c r="D58" s="64" t="s">
        <v>522</v>
      </c>
      <c r="E58" s="10">
        <v>801</v>
      </c>
      <c r="F58" s="64" t="s">
        <v>1511</v>
      </c>
      <c r="G58" s="74"/>
      <c r="H58" s="74" t="s">
        <v>7</v>
      </c>
      <c r="I58" s="10" t="s">
        <v>701</v>
      </c>
      <c r="J58" s="74"/>
      <c r="K58" s="76"/>
      <c r="L58" s="76"/>
      <c r="M58" s="76"/>
      <c r="N58" s="76"/>
      <c r="O58" s="76"/>
      <c r="P58" s="76">
        <v>1</v>
      </c>
      <c r="Q58" s="76"/>
      <c r="R58" s="76"/>
      <c r="S58" s="74">
        <f t="shared" si="2"/>
        <v>0</v>
      </c>
      <c r="T58" s="74">
        <f t="shared" si="3"/>
        <v>1</v>
      </c>
      <c r="U58" s="74">
        <v>1</v>
      </c>
      <c r="V58" s="74">
        <v>1</v>
      </c>
      <c r="W58" s="74">
        <v>1</v>
      </c>
      <c r="X58" s="74">
        <v>1</v>
      </c>
      <c r="Y58" s="74">
        <v>1</v>
      </c>
      <c r="Z58" s="74">
        <v>1</v>
      </c>
      <c r="AA58" s="10"/>
      <c r="AB58" s="10"/>
      <c r="AC58" s="10"/>
      <c r="AD58" s="12">
        <v>7772067030</v>
      </c>
    </row>
    <row r="59" spans="1:30" ht="17.25" customHeight="1">
      <c r="A59" s="10">
        <v>52</v>
      </c>
      <c r="B59" s="58" t="s">
        <v>373</v>
      </c>
      <c r="C59" s="58" t="s">
        <v>374</v>
      </c>
      <c r="D59" s="64" t="s">
        <v>280</v>
      </c>
      <c r="E59" s="10">
        <v>802</v>
      </c>
      <c r="F59" s="64" t="s">
        <v>1511</v>
      </c>
      <c r="G59" s="74"/>
      <c r="H59" s="74" t="s">
        <v>5</v>
      </c>
      <c r="I59" s="10" t="s">
        <v>701</v>
      </c>
      <c r="J59" s="74"/>
      <c r="K59" s="76"/>
      <c r="L59" s="76">
        <v>1</v>
      </c>
      <c r="M59" s="76"/>
      <c r="N59" s="76"/>
      <c r="O59" s="76"/>
      <c r="P59" s="76"/>
      <c r="Q59" s="76"/>
      <c r="R59" s="76"/>
      <c r="S59" s="74">
        <f t="shared" si="2"/>
        <v>0</v>
      </c>
      <c r="T59" s="74">
        <f t="shared" si="3"/>
        <v>1</v>
      </c>
      <c r="U59" s="74">
        <v>1</v>
      </c>
      <c r="V59" s="74">
        <v>1</v>
      </c>
      <c r="W59" s="74">
        <v>1</v>
      </c>
      <c r="X59" s="74">
        <v>1</v>
      </c>
      <c r="Y59" s="74">
        <v>1</v>
      </c>
      <c r="Z59" s="74">
        <v>1</v>
      </c>
      <c r="AA59" s="10"/>
      <c r="AB59" s="10"/>
      <c r="AC59" s="10"/>
      <c r="AD59" s="12">
        <v>7024895011</v>
      </c>
    </row>
    <row r="60" spans="1:30" ht="17.25" customHeight="1">
      <c r="A60" s="10">
        <v>53</v>
      </c>
      <c r="B60" s="58" t="s">
        <v>475</v>
      </c>
      <c r="C60" s="58" t="s">
        <v>109</v>
      </c>
      <c r="D60" s="64" t="s">
        <v>476</v>
      </c>
      <c r="E60" s="10">
        <v>803</v>
      </c>
      <c r="F60" s="64" t="s">
        <v>1511</v>
      </c>
      <c r="G60" s="74"/>
      <c r="H60" s="74" t="s">
        <v>5</v>
      </c>
      <c r="I60" s="10" t="s">
        <v>701</v>
      </c>
      <c r="J60" s="74"/>
      <c r="K60" s="74"/>
      <c r="L60" s="74">
        <v>1</v>
      </c>
      <c r="M60" s="74"/>
      <c r="N60" s="74"/>
      <c r="O60" s="74"/>
      <c r="P60" s="74"/>
      <c r="Q60" s="74"/>
      <c r="R60" s="74"/>
      <c r="S60" s="74">
        <f t="shared" si="2"/>
        <v>0</v>
      </c>
      <c r="T60" s="74">
        <f t="shared" si="3"/>
        <v>1</v>
      </c>
      <c r="U60" s="74">
        <v>1</v>
      </c>
      <c r="V60" s="74">
        <v>1</v>
      </c>
      <c r="W60" s="74">
        <v>1</v>
      </c>
      <c r="X60" s="74">
        <v>1</v>
      </c>
      <c r="Y60" s="74">
        <v>1</v>
      </c>
      <c r="Z60" s="74">
        <v>1</v>
      </c>
      <c r="AA60" s="10"/>
      <c r="AB60" s="10"/>
      <c r="AC60" s="10"/>
      <c r="AD60" s="12">
        <v>9977814042</v>
      </c>
    </row>
    <row r="61" spans="1:30" ht="17.25" customHeight="1">
      <c r="A61" s="10">
        <v>54</v>
      </c>
      <c r="B61" s="58" t="s">
        <v>287</v>
      </c>
      <c r="C61" s="58" t="s">
        <v>351</v>
      </c>
      <c r="D61" s="64" t="s">
        <v>350</v>
      </c>
      <c r="E61" s="10">
        <v>804</v>
      </c>
      <c r="F61" s="64" t="s">
        <v>1621</v>
      </c>
      <c r="G61" s="74"/>
      <c r="H61" s="74" t="s">
        <v>7</v>
      </c>
      <c r="I61" s="10" t="s">
        <v>702</v>
      </c>
      <c r="J61" s="74"/>
      <c r="K61" s="74"/>
      <c r="L61" s="74"/>
      <c r="M61" s="74"/>
      <c r="N61" s="74"/>
      <c r="O61" s="74">
        <v>1</v>
      </c>
      <c r="P61" s="74"/>
      <c r="Q61" s="74"/>
      <c r="R61" s="74"/>
      <c r="S61" s="74">
        <f t="shared" si="2"/>
        <v>1</v>
      </c>
      <c r="T61" s="74">
        <f t="shared" si="3"/>
        <v>0</v>
      </c>
      <c r="U61" s="74">
        <v>1</v>
      </c>
      <c r="V61" s="74">
        <v>1</v>
      </c>
      <c r="W61" s="74">
        <v>1</v>
      </c>
      <c r="X61" s="74">
        <v>1</v>
      </c>
      <c r="Y61" s="74">
        <v>1</v>
      </c>
      <c r="Z61" s="74">
        <v>1</v>
      </c>
      <c r="AA61" s="10"/>
      <c r="AB61" s="10"/>
      <c r="AC61" s="10"/>
      <c r="AD61" s="12">
        <v>8085301188</v>
      </c>
    </row>
    <row r="62" spans="1:30" ht="17.25" customHeight="1">
      <c r="A62" s="10">
        <v>55</v>
      </c>
      <c r="B62" s="58" t="s">
        <v>142</v>
      </c>
      <c r="C62" s="58" t="s">
        <v>222</v>
      </c>
      <c r="D62" s="58" t="s">
        <v>1644</v>
      </c>
      <c r="E62" s="10">
        <v>805</v>
      </c>
      <c r="F62" s="64" t="s">
        <v>1621</v>
      </c>
      <c r="G62" s="74"/>
      <c r="H62" s="74" t="s">
        <v>7</v>
      </c>
      <c r="I62" s="10" t="s">
        <v>701</v>
      </c>
      <c r="J62" s="74"/>
      <c r="K62" s="74"/>
      <c r="L62" s="74"/>
      <c r="M62" s="74"/>
      <c r="N62" s="74"/>
      <c r="O62" s="74"/>
      <c r="P62" s="74">
        <v>1</v>
      </c>
      <c r="Q62" s="74"/>
      <c r="R62" s="74"/>
      <c r="S62" s="74">
        <f t="shared" si="2"/>
        <v>0</v>
      </c>
      <c r="T62" s="74">
        <f t="shared" si="3"/>
        <v>1</v>
      </c>
      <c r="U62" s="74">
        <v>1</v>
      </c>
      <c r="V62" s="74">
        <v>1</v>
      </c>
      <c r="W62" s="74">
        <v>1</v>
      </c>
      <c r="X62" s="74">
        <v>1</v>
      </c>
      <c r="Y62" s="74">
        <v>1</v>
      </c>
      <c r="Z62" s="74">
        <v>1</v>
      </c>
      <c r="AA62" s="10"/>
      <c r="AB62" s="10"/>
      <c r="AC62" s="10"/>
      <c r="AD62" s="12">
        <v>7389858766</v>
      </c>
    </row>
    <row r="63" spans="1:30" ht="17.25" customHeight="1">
      <c r="A63" s="10">
        <v>56</v>
      </c>
      <c r="B63" s="58" t="s">
        <v>420</v>
      </c>
      <c r="C63" s="58" t="s">
        <v>421</v>
      </c>
      <c r="D63" s="64" t="s">
        <v>153</v>
      </c>
      <c r="E63" s="10">
        <v>806</v>
      </c>
      <c r="F63" s="64" t="s">
        <v>1621</v>
      </c>
      <c r="G63" s="74"/>
      <c r="H63" s="74" t="s">
        <v>7</v>
      </c>
      <c r="I63" s="10" t="s">
        <v>702</v>
      </c>
      <c r="J63" s="74"/>
      <c r="K63" s="74"/>
      <c r="L63" s="74"/>
      <c r="M63" s="74"/>
      <c r="N63" s="74"/>
      <c r="O63" s="74">
        <v>1</v>
      </c>
      <c r="P63" s="74"/>
      <c r="Q63" s="74"/>
      <c r="R63" s="74"/>
      <c r="S63" s="74">
        <f t="shared" si="2"/>
        <v>1</v>
      </c>
      <c r="T63" s="74">
        <f t="shared" si="3"/>
        <v>0</v>
      </c>
      <c r="U63" s="74">
        <v>1</v>
      </c>
      <c r="V63" s="74">
        <v>1</v>
      </c>
      <c r="W63" s="74">
        <v>1</v>
      </c>
      <c r="X63" s="74">
        <v>1</v>
      </c>
      <c r="Y63" s="74">
        <v>1</v>
      </c>
      <c r="Z63" s="74">
        <v>1</v>
      </c>
      <c r="AA63" s="10"/>
      <c r="AB63" s="10"/>
      <c r="AC63" s="10"/>
      <c r="AD63" s="12">
        <v>7772899287</v>
      </c>
    </row>
    <row r="64" spans="1:30" ht="17.25" customHeight="1">
      <c r="A64" s="10">
        <v>57</v>
      </c>
      <c r="B64" s="58" t="s">
        <v>218</v>
      </c>
      <c r="C64" s="58" t="s">
        <v>222</v>
      </c>
      <c r="D64" s="64" t="s">
        <v>330</v>
      </c>
      <c r="E64" s="10">
        <v>807</v>
      </c>
      <c r="F64" s="64" t="s">
        <v>1621</v>
      </c>
      <c r="G64" s="74"/>
      <c r="H64" s="74" t="s">
        <v>7</v>
      </c>
      <c r="I64" s="10" t="s">
        <v>701</v>
      </c>
      <c r="J64" s="74"/>
      <c r="K64" s="76"/>
      <c r="L64" s="76"/>
      <c r="M64" s="76"/>
      <c r="N64" s="76"/>
      <c r="O64" s="76"/>
      <c r="P64" s="76">
        <v>1</v>
      </c>
      <c r="Q64" s="76"/>
      <c r="R64" s="76"/>
      <c r="S64" s="74">
        <f t="shared" si="2"/>
        <v>0</v>
      </c>
      <c r="T64" s="74">
        <f t="shared" si="3"/>
        <v>1</v>
      </c>
      <c r="U64" s="74">
        <v>1</v>
      </c>
      <c r="V64" s="74">
        <v>1</v>
      </c>
      <c r="W64" s="74">
        <v>1</v>
      </c>
      <c r="X64" s="74">
        <v>1</v>
      </c>
      <c r="Y64" s="74">
        <v>1</v>
      </c>
      <c r="Z64" s="74">
        <v>1</v>
      </c>
      <c r="AA64" s="10"/>
      <c r="AB64" s="10"/>
      <c r="AC64" s="10"/>
      <c r="AD64" s="12">
        <v>7389858766</v>
      </c>
    </row>
    <row r="65" spans="1:30" ht="17.25" customHeight="1">
      <c r="A65" s="10">
        <v>58</v>
      </c>
      <c r="B65" s="58" t="s">
        <v>135</v>
      </c>
      <c r="C65" s="58" t="s">
        <v>484</v>
      </c>
      <c r="D65" s="58" t="s">
        <v>99</v>
      </c>
      <c r="E65" s="10">
        <v>808</v>
      </c>
      <c r="F65" s="64" t="s">
        <v>1621</v>
      </c>
      <c r="G65" s="74"/>
      <c r="H65" s="74" t="s">
        <v>11</v>
      </c>
      <c r="I65" s="10" t="s">
        <v>701</v>
      </c>
      <c r="J65" s="74"/>
      <c r="K65" s="74"/>
      <c r="L65" s="74"/>
      <c r="M65" s="74"/>
      <c r="N65" s="74"/>
      <c r="O65" s="74"/>
      <c r="P65" s="74"/>
      <c r="Q65" s="74"/>
      <c r="R65" s="74">
        <v>1</v>
      </c>
      <c r="S65" s="74">
        <f t="shared" si="2"/>
        <v>0</v>
      </c>
      <c r="T65" s="74">
        <f t="shared" si="3"/>
        <v>1</v>
      </c>
      <c r="U65" s="74">
        <v>1</v>
      </c>
      <c r="V65" s="74">
        <v>1</v>
      </c>
      <c r="W65" s="74">
        <v>1</v>
      </c>
      <c r="X65" s="74">
        <v>1</v>
      </c>
      <c r="Y65" s="74">
        <v>1</v>
      </c>
      <c r="Z65" s="74">
        <v>1</v>
      </c>
      <c r="AA65" s="10"/>
      <c r="AB65" s="10"/>
      <c r="AC65" s="10"/>
      <c r="AD65" s="12">
        <v>7697487714</v>
      </c>
    </row>
    <row r="66" spans="1:30" ht="17.25" customHeight="1">
      <c r="A66" s="10">
        <v>59</v>
      </c>
      <c r="B66" s="58" t="s">
        <v>478</v>
      </c>
      <c r="C66" s="58" t="s">
        <v>479</v>
      </c>
      <c r="D66" s="64" t="s">
        <v>398</v>
      </c>
      <c r="E66" s="10">
        <v>809</v>
      </c>
      <c r="F66" s="64" t="s">
        <v>1621</v>
      </c>
      <c r="G66" s="74"/>
      <c r="H66" s="74" t="s">
        <v>5</v>
      </c>
      <c r="I66" s="10" t="s">
        <v>702</v>
      </c>
      <c r="J66" s="74"/>
      <c r="K66" s="74">
        <v>1</v>
      </c>
      <c r="L66" s="74"/>
      <c r="M66" s="74"/>
      <c r="N66" s="74"/>
      <c r="O66" s="74"/>
      <c r="P66" s="74"/>
      <c r="Q66" s="74"/>
      <c r="R66" s="74"/>
      <c r="S66" s="74">
        <f t="shared" si="2"/>
        <v>1</v>
      </c>
      <c r="T66" s="74">
        <f t="shared" si="3"/>
        <v>0</v>
      </c>
      <c r="U66" s="74">
        <v>1</v>
      </c>
      <c r="V66" s="74">
        <v>1</v>
      </c>
      <c r="W66" s="74">
        <v>1</v>
      </c>
      <c r="X66" s="74">
        <v>1</v>
      </c>
      <c r="Y66" s="74">
        <v>1</v>
      </c>
      <c r="Z66" s="74">
        <v>1</v>
      </c>
      <c r="AA66" s="10"/>
      <c r="AB66" s="10"/>
      <c r="AC66" s="10"/>
      <c r="AD66" s="12">
        <v>9669301493</v>
      </c>
    </row>
    <row r="67" spans="1:30" ht="17.25" customHeight="1">
      <c r="A67" s="10">
        <v>60</v>
      </c>
      <c r="B67" s="58" t="s">
        <v>638</v>
      </c>
      <c r="C67" s="58" t="s">
        <v>219</v>
      </c>
      <c r="D67" s="64" t="s">
        <v>365</v>
      </c>
      <c r="E67" s="10">
        <v>810</v>
      </c>
      <c r="F67" s="64" t="s">
        <v>1621</v>
      </c>
      <c r="G67" s="74"/>
      <c r="H67" s="74" t="s">
        <v>7</v>
      </c>
      <c r="I67" s="10" t="s">
        <v>701</v>
      </c>
      <c r="J67" s="74"/>
      <c r="K67" s="76"/>
      <c r="L67" s="76"/>
      <c r="M67" s="76"/>
      <c r="N67" s="76"/>
      <c r="O67" s="76"/>
      <c r="P67" s="76">
        <v>1</v>
      </c>
      <c r="Q67" s="76"/>
      <c r="R67" s="76"/>
      <c r="S67" s="74">
        <f t="shared" si="2"/>
        <v>0</v>
      </c>
      <c r="T67" s="74">
        <f t="shared" si="3"/>
        <v>1</v>
      </c>
      <c r="U67" s="74">
        <v>1</v>
      </c>
      <c r="V67" s="74">
        <v>1</v>
      </c>
      <c r="W67" s="74">
        <v>1</v>
      </c>
      <c r="X67" s="74">
        <v>1</v>
      </c>
      <c r="Y67" s="74">
        <v>1</v>
      </c>
      <c r="Z67" s="74">
        <v>1</v>
      </c>
      <c r="AA67" s="10"/>
      <c r="AB67" s="10"/>
      <c r="AC67" s="10"/>
      <c r="AD67" s="12">
        <v>8462993397</v>
      </c>
    </row>
    <row r="68" spans="1:30" ht="17.25" customHeight="1">
      <c r="A68" s="10">
        <v>61</v>
      </c>
      <c r="B68" s="58" t="s">
        <v>417</v>
      </c>
      <c r="C68" s="58" t="s">
        <v>1645</v>
      </c>
      <c r="D68" s="64" t="s">
        <v>416</v>
      </c>
      <c r="E68" s="10">
        <v>811</v>
      </c>
      <c r="F68" s="64" t="s">
        <v>1621</v>
      </c>
      <c r="G68" s="74"/>
      <c r="H68" s="74" t="s">
        <v>11</v>
      </c>
      <c r="I68" s="10" t="s">
        <v>701</v>
      </c>
      <c r="J68" s="74"/>
      <c r="K68" s="76"/>
      <c r="L68" s="76"/>
      <c r="M68" s="76"/>
      <c r="N68" s="76"/>
      <c r="O68" s="76"/>
      <c r="P68" s="76"/>
      <c r="Q68" s="76"/>
      <c r="R68" s="76">
        <v>1</v>
      </c>
      <c r="S68" s="74">
        <f t="shared" si="2"/>
        <v>0</v>
      </c>
      <c r="T68" s="74">
        <f t="shared" si="3"/>
        <v>1</v>
      </c>
      <c r="U68" s="74">
        <v>1</v>
      </c>
      <c r="V68" s="74">
        <v>1</v>
      </c>
      <c r="W68" s="74">
        <v>1</v>
      </c>
      <c r="X68" s="74">
        <v>1</v>
      </c>
      <c r="Y68" s="74">
        <v>1</v>
      </c>
      <c r="Z68" s="74">
        <v>1</v>
      </c>
      <c r="AA68" s="10"/>
      <c r="AB68" s="10"/>
      <c r="AC68" s="10"/>
      <c r="AD68" s="12">
        <v>9752727072</v>
      </c>
    </row>
    <row r="69" spans="1:30" ht="17.25" customHeight="1">
      <c r="A69" s="10">
        <v>62</v>
      </c>
      <c r="B69" s="58" t="s">
        <v>470</v>
      </c>
      <c r="C69" s="58" t="s">
        <v>471</v>
      </c>
      <c r="D69" s="64" t="s">
        <v>128</v>
      </c>
      <c r="E69" s="10">
        <v>812</v>
      </c>
      <c r="F69" s="64" t="s">
        <v>1621</v>
      </c>
      <c r="G69" s="74"/>
      <c r="H69" s="74" t="s">
        <v>5</v>
      </c>
      <c r="I69" s="10" t="s">
        <v>702</v>
      </c>
      <c r="J69" s="74"/>
      <c r="K69" s="74">
        <v>1</v>
      </c>
      <c r="L69" s="74"/>
      <c r="M69" s="74"/>
      <c r="N69" s="74"/>
      <c r="O69" s="74"/>
      <c r="P69" s="74"/>
      <c r="Q69" s="74"/>
      <c r="R69" s="74"/>
      <c r="S69" s="74">
        <f t="shared" si="2"/>
        <v>1</v>
      </c>
      <c r="T69" s="74">
        <f t="shared" si="3"/>
        <v>0</v>
      </c>
      <c r="U69" s="74">
        <v>1</v>
      </c>
      <c r="V69" s="74">
        <v>1</v>
      </c>
      <c r="W69" s="74">
        <v>1</v>
      </c>
      <c r="X69" s="74">
        <v>1</v>
      </c>
      <c r="Y69" s="74">
        <v>1</v>
      </c>
      <c r="Z69" s="74">
        <v>1</v>
      </c>
      <c r="AA69" s="10"/>
      <c r="AB69" s="10"/>
      <c r="AC69" s="10"/>
      <c r="AD69" s="12">
        <v>7724832721</v>
      </c>
    </row>
    <row r="70" spans="1:30" ht="17.25" customHeight="1">
      <c r="A70" s="10">
        <v>63</v>
      </c>
      <c r="B70" s="58" t="s">
        <v>424</v>
      </c>
      <c r="C70" s="58" t="s">
        <v>1646</v>
      </c>
      <c r="D70" s="64" t="s">
        <v>423</v>
      </c>
      <c r="E70" s="10">
        <v>813</v>
      </c>
      <c r="F70" s="64" t="s">
        <v>1621</v>
      </c>
      <c r="G70" s="74"/>
      <c r="H70" s="74" t="s">
        <v>5</v>
      </c>
      <c r="I70" s="10" t="s">
        <v>701</v>
      </c>
      <c r="J70" s="74"/>
      <c r="K70" s="74"/>
      <c r="L70" s="74">
        <v>1</v>
      </c>
      <c r="M70" s="74"/>
      <c r="N70" s="74"/>
      <c r="O70" s="74"/>
      <c r="P70" s="74"/>
      <c r="Q70" s="74"/>
      <c r="R70" s="74"/>
      <c r="S70" s="74">
        <f t="shared" si="2"/>
        <v>0</v>
      </c>
      <c r="T70" s="74">
        <f t="shared" si="3"/>
        <v>1</v>
      </c>
      <c r="U70" s="74">
        <v>1</v>
      </c>
      <c r="V70" s="74">
        <v>1</v>
      </c>
      <c r="W70" s="74">
        <v>1</v>
      </c>
      <c r="X70" s="74">
        <v>1</v>
      </c>
      <c r="Y70" s="74">
        <v>1</v>
      </c>
      <c r="Z70" s="74">
        <v>1</v>
      </c>
      <c r="AA70" s="10"/>
      <c r="AB70" s="10"/>
      <c r="AC70" s="10"/>
      <c r="AD70" s="12">
        <v>8224884839</v>
      </c>
    </row>
    <row r="71" spans="1:30" ht="17.25" customHeight="1">
      <c r="A71" s="10">
        <v>64</v>
      </c>
      <c r="B71" s="58" t="s">
        <v>214</v>
      </c>
      <c r="C71" s="58" t="s">
        <v>477</v>
      </c>
      <c r="D71" s="64" t="s">
        <v>123</v>
      </c>
      <c r="E71" s="10">
        <v>814</v>
      </c>
      <c r="F71" s="64" t="s">
        <v>1621</v>
      </c>
      <c r="G71" s="74"/>
      <c r="H71" s="74" t="s">
        <v>5</v>
      </c>
      <c r="I71" s="10" t="s">
        <v>702</v>
      </c>
      <c r="J71" s="74"/>
      <c r="K71" s="74">
        <v>1</v>
      </c>
      <c r="L71" s="74"/>
      <c r="M71" s="74"/>
      <c r="N71" s="74"/>
      <c r="O71" s="74"/>
      <c r="P71" s="74"/>
      <c r="Q71" s="74"/>
      <c r="R71" s="74"/>
      <c r="S71" s="74">
        <f t="shared" si="2"/>
        <v>1</v>
      </c>
      <c r="T71" s="74">
        <f t="shared" si="3"/>
        <v>0</v>
      </c>
      <c r="U71" s="74">
        <v>1</v>
      </c>
      <c r="V71" s="74">
        <v>1</v>
      </c>
      <c r="W71" s="74">
        <v>1</v>
      </c>
      <c r="X71" s="74">
        <v>1</v>
      </c>
      <c r="Y71" s="74">
        <v>1</v>
      </c>
      <c r="Z71" s="74">
        <v>1</v>
      </c>
      <c r="AA71" s="10"/>
      <c r="AB71" s="10"/>
      <c r="AC71" s="10"/>
      <c r="AD71" s="12">
        <v>7869507022</v>
      </c>
    </row>
    <row r="72" spans="1:30" ht="17.25" customHeight="1">
      <c r="A72" s="10">
        <v>65</v>
      </c>
      <c r="B72" s="58" t="s">
        <v>428</v>
      </c>
      <c r="C72" s="58" t="s">
        <v>1647</v>
      </c>
      <c r="D72" s="64" t="s">
        <v>427</v>
      </c>
      <c r="E72" s="10">
        <v>815</v>
      </c>
      <c r="F72" s="64" t="s">
        <v>1621</v>
      </c>
      <c r="G72" s="74"/>
      <c r="H72" s="74" t="s">
        <v>5</v>
      </c>
      <c r="I72" s="10" t="s">
        <v>701</v>
      </c>
      <c r="J72" s="74"/>
      <c r="K72" s="76"/>
      <c r="L72" s="76">
        <v>1</v>
      </c>
      <c r="M72" s="76"/>
      <c r="N72" s="76"/>
      <c r="O72" s="76"/>
      <c r="P72" s="76"/>
      <c r="Q72" s="76"/>
      <c r="R72" s="76"/>
      <c r="S72" s="74">
        <f aca="true" t="shared" si="4" ref="S72:S103">SUM(K72+M72+O72+Q72+AE72)</f>
        <v>0</v>
      </c>
      <c r="T72" s="74">
        <f aca="true" t="shared" si="5" ref="T72:T103">SUM(L72+N72+P72+R72+AE72)</f>
        <v>1</v>
      </c>
      <c r="U72" s="74">
        <v>1</v>
      </c>
      <c r="V72" s="74">
        <v>1</v>
      </c>
      <c r="W72" s="74">
        <v>1</v>
      </c>
      <c r="X72" s="74">
        <v>1</v>
      </c>
      <c r="Y72" s="74">
        <v>1</v>
      </c>
      <c r="Z72" s="74">
        <v>1</v>
      </c>
      <c r="AA72" s="10"/>
      <c r="AB72" s="10"/>
      <c r="AC72" s="10"/>
      <c r="AD72" s="12">
        <v>7898062262</v>
      </c>
    </row>
    <row r="73" spans="1:30" ht="17.25" customHeight="1">
      <c r="A73" s="10">
        <v>66</v>
      </c>
      <c r="B73" s="58" t="s">
        <v>482</v>
      </c>
      <c r="C73" s="58" t="s">
        <v>483</v>
      </c>
      <c r="D73" s="64" t="s">
        <v>328</v>
      </c>
      <c r="E73" s="10">
        <v>816</v>
      </c>
      <c r="F73" s="64" t="s">
        <v>1621</v>
      </c>
      <c r="G73" s="74"/>
      <c r="H73" s="74" t="s">
        <v>7</v>
      </c>
      <c r="I73" s="10" t="s">
        <v>702</v>
      </c>
      <c r="J73" s="74"/>
      <c r="K73" s="74"/>
      <c r="L73" s="74"/>
      <c r="M73" s="74"/>
      <c r="N73" s="74"/>
      <c r="O73" s="74">
        <v>1</v>
      </c>
      <c r="P73" s="74"/>
      <c r="Q73" s="74"/>
      <c r="R73" s="74"/>
      <c r="S73" s="74">
        <f t="shared" si="4"/>
        <v>1</v>
      </c>
      <c r="T73" s="74">
        <f t="shared" si="5"/>
        <v>0</v>
      </c>
      <c r="U73" s="74">
        <v>1</v>
      </c>
      <c r="V73" s="74">
        <v>1</v>
      </c>
      <c r="W73" s="74">
        <v>1</v>
      </c>
      <c r="X73" s="74">
        <v>1</v>
      </c>
      <c r="Y73" s="74">
        <v>1</v>
      </c>
      <c r="Z73" s="74">
        <v>1</v>
      </c>
      <c r="AA73" s="10"/>
      <c r="AB73" s="10"/>
      <c r="AC73" s="10"/>
      <c r="AD73" s="12">
        <v>9691433600</v>
      </c>
    </row>
    <row r="74" spans="1:30" ht="17.25" customHeight="1">
      <c r="A74" s="10">
        <v>67</v>
      </c>
      <c r="B74" s="58" t="s">
        <v>345</v>
      </c>
      <c r="C74" s="58" t="s">
        <v>346</v>
      </c>
      <c r="D74" s="64" t="s">
        <v>295</v>
      </c>
      <c r="E74" s="10">
        <v>817</v>
      </c>
      <c r="F74" s="64" t="s">
        <v>1621</v>
      </c>
      <c r="G74" s="74"/>
      <c r="H74" s="74" t="s">
        <v>5</v>
      </c>
      <c r="I74" s="10" t="s">
        <v>702</v>
      </c>
      <c r="J74" s="74"/>
      <c r="K74" s="74">
        <v>1</v>
      </c>
      <c r="L74" s="74"/>
      <c r="M74" s="74"/>
      <c r="N74" s="74"/>
      <c r="O74" s="74"/>
      <c r="P74" s="74"/>
      <c r="Q74" s="74"/>
      <c r="R74" s="74"/>
      <c r="S74" s="74">
        <f t="shared" si="4"/>
        <v>1</v>
      </c>
      <c r="T74" s="74">
        <f t="shared" si="5"/>
        <v>0</v>
      </c>
      <c r="U74" s="74">
        <v>1</v>
      </c>
      <c r="V74" s="74">
        <v>1</v>
      </c>
      <c r="W74" s="74">
        <v>1</v>
      </c>
      <c r="X74" s="74">
        <v>1</v>
      </c>
      <c r="Y74" s="74">
        <v>1</v>
      </c>
      <c r="Z74" s="74">
        <v>1</v>
      </c>
      <c r="AA74" s="10"/>
      <c r="AB74" s="10"/>
      <c r="AC74" s="10"/>
      <c r="AD74" s="12">
        <v>8718854326</v>
      </c>
    </row>
    <row r="75" spans="1:30" ht="17.25" customHeight="1">
      <c r="A75" s="10">
        <v>68</v>
      </c>
      <c r="B75" s="58" t="s">
        <v>133</v>
      </c>
      <c r="C75" s="58" t="s">
        <v>625</v>
      </c>
      <c r="D75" s="58" t="s">
        <v>92</v>
      </c>
      <c r="E75" s="10">
        <v>818</v>
      </c>
      <c r="F75" s="64" t="s">
        <v>1621</v>
      </c>
      <c r="G75" s="74"/>
      <c r="H75" s="74" t="s">
        <v>7</v>
      </c>
      <c r="I75" s="10" t="s">
        <v>702</v>
      </c>
      <c r="J75" s="74"/>
      <c r="K75" s="74"/>
      <c r="L75" s="74"/>
      <c r="M75" s="74"/>
      <c r="N75" s="74"/>
      <c r="O75" s="74">
        <v>1</v>
      </c>
      <c r="P75" s="74"/>
      <c r="Q75" s="74"/>
      <c r="R75" s="74"/>
      <c r="S75" s="74">
        <f t="shared" si="4"/>
        <v>1</v>
      </c>
      <c r="T75" s="74">
        <f t="shared" si="5"/>
        <v>0</v>
      </c>
      <c r="U75" s="74">
        <v>1</v>
      </c>
      <c r="V75" s="74">
        <v>1</v>
      </c>
      <c r="W75" s="74">
        <v>1</v>
      </c>
      <c r="X75" s="74">
        <v>1</v>
      </c>
      <c r="Y75" s="74">
        <v>1</v>
      </c>
      <c r="Z75" s="74">
        <v>1</v>
      </c>
      <c r="AA75" s="10"/>
      <c r="AB75" s="10"/>
      <c r="AC75" s="10"/>
      <c r="AD75" s="12">
        <v>9165110429</v>
      </c>
    </row>
    <row r="76" spans="1:30" ht="17.25" customHeight="1">
      <c r="A76" s="10">
        <v>69</v>
      </c>
      <c r="B76" s="58" t="s">
        <v>253</v>
      </c>
      <c r="C76" s="58" t="s">
        <v>1648</v>
      </c>
      <c r="D76" s="64" t="s">
        <v>454</v>
      </c>
      <c r="E76" s="10">
        <v>819</v>
      </c>
      <c r="F76" s="64" t="s">
        <v>1621</v>
      </c>
      <c r="G76" s="74"/>
      <c r="H76" s="74" t="s">
        <v>7</v>
      </c>
      <c r="I76" s="10" t="s">
        <v>701</v>
      </c>
      <c r="J76" s="74"/>
      <c r="K76" s="74"/>
      <c r="L76" s="74"/>
      <c r="M76" s="74"/>
      <c r="N76" s="74"/>
      <c r="O76" s="74"/>
      <c r="P76" s="74">
        <v>1</v>
      </c>
      <c r="Q76" s="74"/>
      <c r="R76" s="74"/>
      <c r="S76" s="74">
        <f t="shared" si="4"/>
        <v>0</v>
      </c>
      <c r="T76" s="74">
        <f t="shared" si="5"/>
        <v>1</v>
      </c>
      <c r="U76" s="74">
        <v>1</v>
      </c>
      <c r="V76" s="74">
        <v>1</v>
      </c>
      <c r="W76" s="74">
        <v>1</v>
      </c>
      <c r="X76" s="74">
        <v>1</v>
      </c>
      <c r="Y76" s="74">
        <v>1</v>
      </c>
      <c r="Z76" s="74">
        <v>1</v>
      </c>
      <c r="AA76" s="10"/>
      <c r="AB76" s="10"/>
      <c r="AC76" s="10"/>
      <c r="AD76" s="12">
        <v>8965930694</v>
      </c>
    </row>
    <row r="77" spans="1:30" ht="17.25" customHeight="1">
      <c r="A77" s="10">
        <v>70</v>
      </c>
      <c r="B77" s="58" t="s">
        <v>148</v>
      </c>
      <c r="C77" s="58" t="s">
        <v>668</v>
      </c>
      <c r="D77" s="64" t="s">
        <v>187</v>
      </c>
      <c r="E77" s="10">
        <v>820</v>
      </c>
      <c r="F77" s="64" t="s">
        <v>1621</v>
      </c>
      <c r="G77" s="74"/>
      <c r="H77" s="74" t="s">
        <v>7</v>
      </c>
      <c r="I77" s="10" t="s">
        <v>701</v>
      </c>
      <c r="J77" s="74"/>
      <c r="K77" s="76"/>
      <c r="L77" s="76"/>
      <c r="M77" s="76"/>
      <c r="N77" s="76"/>
      <c r="O77" s="76"/>
      <c r="P77" s="76">
        <v>1</v>
      </c>
      <c r="Q77" s="76"/>
      <c r="R77" s="76"/>
      <c r="S77" s="74">
        <f t="shared" si="4"/>
        <v>0</v>
      </c>
      <c r="T77" s="74">
        <f t="shared" si="5"/>
        <v>1</v>
      </c>
      <c r="U77" s="74">
        <v>1</v>
      </c>
      <c r="V77" s="74">
        <v>1</v>
      </c>
      <c r="W77" s="74">
        <v>1</v>
      </c>
      <c r="X77" s="74">
        <v>1</v>
      </c>
      <c r="Y77" s="74">
        <v>1</v>
      </c>
      <c r="Z77" s="74">
        <v>1</v>
      </c>
      <c r="AA77" s="10"/>
      <c r="AB77" s="10"/>
      <c r="AC77" s="10"/>
      <c r="AD77" s="12">
        <v>8827533529</v>
      </c>
    </row>
    <row r="78" spans="1:30" ht="17.25" customHeight="1">
      <c r="A78" s="10">
        <v>71</v>
      </c>
      <c r="B78" s="58" t="s">
        <v>1649</v>
      </c>
      <c r="C78" s="58" t="s">
        <v>281</v>
      </c>
      <c r="D78" s="64" t="s">
        <v>307</v>
      </c>
      <c r="E78" s="10">
        <v>821</v>
      </c>
      <c r="F78" s="64" t="s">
        <v>1621</v>
      </c>
      <c r="G78" s="74"/>
      <c r="H78" s="74" t="s">
        <v>7</v>
      </c>
      <c r="I78" s="10" t="s">
        <v>702</v>
      </c>
      <c r="J78" s="74"/>
      <c r="K78" s="74"/>
      <c r="L78" s="74"/>
      <c r="M78" s="74"/>
      <c r="N78" s="74"/>
      <c r="O78" s="74">
        <v>1</v>
      </c>
      <c r="P78" s="74"/>
      <c r="Q78" s="74"/>
      <c r="R78" s="74"/>
      <c r="S78" s="74">
        <f t="shared" si="4"/>
        <v>1</v>
      </c>
      <c r="T78" s="74">
        <f t="shared" si="5"/>
        <v>0</v>
      </c>
      <c r="U78" s="74">
        <v>1</v>
      </c>
      <c r="V78" s="74">
        <v>1</v>
      </c>
      <c r="W78" s="74">
        <v>1</v>
      </c>
      <c r="X78" s="74">
        <v>1</v>
      </c>
      <c r="Y78" s="74">
        <v>1</v>
      </c>
      <c r="Z78" s="74">
        <v>1</v>
      </c>
      <c r="AA78" s="10"/>
      <c r="AB78" s="10"/>
      <c r="AC78" s="10"/>
      <c r="AD78" s="12">
        <v>8234929128</v>
      </c>
    </row>
    <row r="79" spans="1:30" ht="17.25" customHeight="1">
      <c r="A79" s="10">
        <v>72</v>
      </c>
      <c r="B79" s="58" t="s">
        <v>596</v>
      </c>
      <c r="C79" s="58" t="s">
        <v>597</v>
      </c>
      <c r="D79" s="64" t="s">
        <v>131</v>
      </c>
      <c r="E79" s="10">
        <v>822</v>
      </c>
      <c r="F79" s="64" t="s">
        <v>1621</v>
      </c>
      <c r="G79" s="74"/>
      <c r="H79" s="74" t="s">
        <v>5</v>
      </c>
      <c r="I79" s="10" t="s">
        <v>701</v>
      </c>
      <c r="J79" s="74"/>
      <c r="K79" s="74"/>
      <c r="L79" s="74">
        <v>1</v>
      </c>
      <c r="M79" s="74"/>
      <c r="N79" s="74"/>
      <c r="O79" s="74"/>
      <c r="P79" s="74"/>
      <c r="Q79" s="74"/>
      <c r="R79" s="74"/>
      <c r="S79" s="74">
        <f t="shared" si="4"/>
        <v>0</v>
      </c>
      <c r="T79" s="74">
        <f t="shared" si="5"/>
        <v>1</v>
      </c>
      <c r="U79" s="74">
        <v>1</v>
      </c>
      <c r="V79" s="74">
        <v>1</v>
      </c>
      <c r="W79" s="74">
        <v>1</v>
      </c>
      <c r="X79" s="74">
        <v>1</v>
      </c>
      <c r="Y79" s="74">
        <v>1</v>
      </c>
      <c r="Z79" s="74">
        <v>1</v>
      </c>
      <c r="AA79" s="10"/>
      <c r="AB79" s="10"/>
      <c r="AC79" s="10"/>
      <c r="AD79" s="12">
        <v>8085509921</v>
      </c>
    </row>
    <row r="80" spans="1:30" ht="17.25" customHeight="1">
      <c r="A80" s="10">
        <v>73</v>
      </c>
      <c r="B80" s="58" t="s">
        <v>626</v>
      </c>
      <c r="C80" s="58" t="s">
        <v>629</v>
      </c>
      <c r="D80" s="64" t="s">
        <v>627</v>
      </c>
      <c r="E80" s="10">
        <v>823</v>
      </c>
      <c r="F80" s="64" t="s">
        <v>1621</v>
      </c>
      <c r="G80" s="74"/>
      <c r="H80" s="74" t="s">
        <v>7</v>
      </c>
      <c r="I80" s="10" t="s">
        <v>701</v>
      </c>
      <c r="J80" s="74"/>
      <c r="K80" s="74"/>
      <c r="L80" s="74"/>
      <c r="M80" s="74"/>
      <c r="N80" s="74"/>
      <c r="O80" s="74"/>
      <c r="P80" s="74">
        <v>1</v>
      </c>
      <c r="Q80" s="74"/>
      <c r="R80" s="74"/>
      <c r="S80" s="74">
        <f t="shared" si="4"/>
        <v>0</v>
      </c>
      <c r="T80" s="74">
        <f t="shared" si="5"/>
        <v>1</v>
      </c>
      <c r="U80" s="74">
        <v>1</v>
      </c>
      <c r="V80" s="74">
        <v>1</v>
      </c>
      <c r="W80" s="74">
        <v>1</v>
      </c>
      <c r="X80" s="74">
        <v>1</v>
      </c>
      <c r="Y80" s="74">
        <v>1</v>
      </c>
      <c r="Z80" s="74">
        <v>1</v>
      </c>
      <c r="AA80" s="10"/>
      <c r="AB80" s="10"/>
      <c r="AC80" s="10"/>
      <c r="AD80" s="12">
        <v>7587117621</v>
      </c>
    </row>
    <row r="81" spans="1:30" ht="17.25" customHeight="1">
      <c r="A81" s="10">
        <v>74</v>
      </c>
      <c r="B81" s="58" t="s">
        <v>602</v>
      </c>
      <c r="C81" s="58" t="s">
        <v>603</v>
      </c>
      <c r="D81" s="64" t="s">
        <v>156</v>
      </c>
      <c r="E81" s="10">
        <v>824</v>
      </c>
      <c r="F81" s="64" t="s">
        <v>1621</v>
      </c>
      <c r="G81" s="74"/>
      <c r="H81" s="74" t="s">
        <v>7</v>
      </c>
      <c r="I81" s="10" t="s">
        <v>701</v>
      </c>
      <c r="J81" s="74"/>
      <c r="K81" s="74"/>
      <c r="L81" s="74"/>
      <c r="M81" s="74"/>
      <c r="N81" s="74"/>
      <c r="O81" s="74"/>
      <c r="P81" s="74">
        <v>1</v>
      </c>
      <c r="Q81" s="74"/>
      <c r="R81" s="74"/>
      <c r="S81" s="74">
        <f t="shared" si="4"/>
        <v>0</v>
      </c>
      <c r="T81" s="74">
        <f t="shared" si="5"/>
        <v>1</v>
      </c>
      <c r="U81" s="74">
        <v>1</v>
      </c>
      <c r="V81" s="74">
        <v>1</v>
      </c>
      <c r="W81" s="74">
        <v>1</v>
      </c>
      <c r="X81" s="74">
        <v>1</v>
      </c>
      <c r="Y81" s="74">
        <v>1</v>
      </c>
      <c r="Z81" s="74">
        <v>1</v>
      </c>
      <c r="AA81" s="10"/>
      <c r="AB81" s="10"/>
      <c r="AC81" s="10"/>
      <c r="AD81" s="12">
        <v>9753250706</v>
      </c>
    </row>
    <row r="82" spans="1:30" ht="17.25" customHeight="1">
      <c r="A82" s="10">
        <v>75</v>
      </c>
      <c r="B82" s="58" t="s">
        <v>1693</v>
      </c>
      <c r="C82" s="58" t="s">
        <v>1694</v>
      </c>
      <c r="D82" s="64" t="s">
        <v>1695</v>
      </c>
      <c r="E82" s="10">
        <v>825</v>
      </c>
      <c r="F82" s="64" t="s">
        <v>1682</v>
      </c>
      <c r="G82" s="74"/>
      <c r="H82" s="74" t="s">
        <v>5</v>
      </c>
      <c r="I82" s="10" t="s">
        <v>701</v>
      </c>
      <c r="J82" s="74"/>
      <c r="K82" s="74"/>
      <c r="L82" s="74">
        <v>1</v>
      </c>
      <c r="M82" s="74"/>
      <c r="N82" s="74"/>
      <c r="O82" s="74"/>
      <c r="P82" s="74"/>
      <c r="Q82" s="74"/>
      <c r="R82" s="74"/>
      <c r="S82" s="74">
        <f t="shared" si="4"/>
        <v>0</v>
      </c>
      <c r="T82" s="74">
        <f t="shared" si="5"/>
        <v>1</v>
      </c>
      <c r="U82" s="74">
        <v>1</v>
      </c>
      <c r="V82" s="74">
        <v>1</v>
      </c>
      <c r="W82" s="74">
        <v>1</v>
      </c>
      <c r="X82" s="74">
        <v>1</v>
      </c>
      <c r="Y82" s="74">
        <v>1</v>
      </c>
      <c r="Z82" s="74">
        <v>1</v>
      </c>
      <c r="AA82" s="10"/>
      <c r="AB82" s="10"/>
      <c r="AC82" s="10"/>
      <c r="AD82" s="12">
        <v>9685924269</v>
      </c>
    </row>
    <row r="83" spans="1:30" ht="17.25" customHeight="1">
      <c r="A83" s="10">
        <v>76</v>
      </c>
      <c r="B83" s="58" t="s">
        <v>480</v>
      </c>
      <c r="C83" s="58" t="s">
        <v>481</v>
      </c>
      <c r="D83" s="64" t="s">
        <v>321</v>
      </c>
      <c r="E83" s="10">
        <v>826</v>
      </c>
      <c r="F83" s="64" t="s">
        <v>1682</v>
      </c>
      <c r="G83" s="74"/>
      <c r="H83" s="74" t="s">
        <v>5</v>
      </c>
      <c r="I83" s="10" t="s">
        <v>702</v>
      </c>
      <c r="J83" s="74"/>
      <c r="K83" s="74">
        <v>1</v>
      </c>
      <c r="L83" s="74"/>
      <c r="M83" s="74"/>
      <c r="N83" s="74"/>
      <c r="O83" s="74"/>
      <c r="P83" s="74"/>
      <c r="Q83" s="74"/>
      <c r="R83" s="74"/>
      <c r="S83" s="74">
        <f t="shared" si="4"/>
        <v>1</v>
      </c>
      <c r="T83" s="74">
        <f t="shared" si="5"/>
        <v>0</v>
      </c>
      <c r="U83" s="74">
        <v>1</v>
      </c>
      <c r="V83" s="74">
        <v>1</v>
      </c>
      <c r="W83" s="74">
        <v>1</v>
      </c>
      <c r="X83" s="74">
        <v>1</v>
      </c>
      <c r="Y83" s="74">
        <v>1</v>
      </c>
      <c r="Z83" s="74">
        <v>1</v>
      </c>
      <c r="AA83" s="10"/>
      <c r="AB83" s="10"/>
      <c r="AC83" s="10"/>
      <c r="AD83" s="12">
        <v>7024852855</v>
      </c>
    </row>
    <row r="84" spans="1:30" ht="17.25" customHeight="1">
      <c r="A84" s="10">
        <v>77</v>
      </c>
      <c r="B84" s="58" t="s">
        <v>599</v>
      </c>
      <c r="C84" s="58" t="s">
        <v>600</v>
      </c>
      <c r="D84" s="64" t="s">
        <v>601</v>
      </c>
      <c r="E84" s="10">
        <v>827</v>
      </c>
      <c r="F84" s="64" t="s">
        <v>1682</v>
      </c>
      <c r="G84" s="74"/>
      <c r="H84" s="74" t="s">
        <v>7</v>
      </c>
      <c r="I84" s="10" t="s">
        <v>701</v>
      </c>
      <c r="J84" s="74"/>
      <c r="K84" s="74"/>
      <c r="L84" s="74"/>
      <c r="M84" s="74"/>
      <c r="N84" s="74"/>
      <c r="O84" s="74"/>
      <c r="P84" s="74">
        <v>1</v>
      </c>
      <c r="Q84" s="74"/>
      <c r="R84" s="74"/>
      <c r="S84" s="74">
        <f t="shared" si="4"/>
        <v>0</v>
      </c>
      <c r="T84" s="74">
        <f t="shared" si="5"/>
        <v>1</v>
      </c>
      <c r="U84" s="74">
        <v>1</v>
      </c>
      <c r="V84" s="74">
        <v>1</v>
      </c>
      <c r="W84" s="74">
        <v>1</v>
      </c>
      <c r="X84" s="74">
        <v>1</v>
      </c>
      <c r="Y84" s="74">
        <v>1</v>
      </c>
      <c r="Z84" s="74">
        <v>1</v>
      </c>
      <c r="AA84" s="10"/>
      <c r="AB84" s="10"/>
      <c r="AC84" s="10"/>
      <c r="AD84" s="12">
        <v>7389677309</v>
      </c>
    </row>
    <row r="85" spans="1:30" ht="17.25" customHeight="1">
      <c r="A85" s="10">
        <v>78</v>
      </c>
      <c r="B85" s="58" t="s">
        <v>142</v>
      </c>
      <c r="C85" s="58" t="s">
        <v>459</v>
      </c>
      <c r="D85" s="64" t="s">
        <v>460</v>
      </c>
      <c r="E85" s="10">
        <v>828</v>
      </c>
      <c r="F85" s="64" t="s">
        <v>1682</v>
      </c>
      <c r="G85" s="74"/>
      <c r="H85" s="74" t="s">
        <v>7</v>
      </c>
      <c r="I85" s="10" t="s">
        <v>701</v>
      </c>
      <c r="J85" s="74"/>
      <c r="K85" s="76"/>
      <c r="L85" s="76"/>
      <c r="M85" s="76"/>
      <c r="N85" s="76"/>
      <c r="O85" s="76"/>
      <c r="P85" s="76">
        <v>1</v>
      </c>
      <c r="Q85" s="76"/>
      <c r="R85" s="76"/>
      <c r="S85" s="74">
        <f t="shared" si="4"/>
        <v>0</v>
      </c>
      <c r="T85" s="74">
        <f t="shared" si="5"/>
        <v>1</v>
      </c>
      <c r="U85" s="74">
        <v>1</v>
      </c>
      <c r="V85" s="74">
        <v>1</v>
      </c>
      <c r="W85" s="74">
        <v>1</v>
      </c>
      <c r="X85" s="74">
        <v>1</v>
      </c>
      <c r="Y85" s="74">
        <v>1</v>
      </c>
      <c r="Z85" s="74">
        <v>1</v>
      </c>
      <c r="AA85" s="10"/>
      <c r="AB85" s="10"/>
      <c r="AC85" s="10"/>
      <c r="AD85" s="12">
        <v>8435330037</v>
      </c>
    </row>
    <row r="86" spans="1:30" ht="17.25" customHeight="1">
      <c r="A86" s="10">
        <v>79</v>
      </c>
      <c r="B86" s="58" t="s">
        <v>484</v>
      </c>
      <c r="C86" s="58" t="s">
        <v>1419</v>
      </c>
      <c r="D86" s="64" t="s">
        <v>1696</v>
      </c>
      <c r="E86" s="10">
        <v>829</v>
      </c>
      <c r="F86" s="64" t="s">
        <v>1682</v>
      </c>
      <c r="G86" s="74"/>
      <c r="H86" s="74" t="s">
        <v>5</v>
      </c>
      <c r="I86" s="10" t="s">
        <v>702</v>
      </c>
      <c r="J86" s="74"/>
      <c r="K86" s="74">
        <v>1</v>
      </c>
      <c r="L86" s="74"/>
      <c r="M86" s="74"/>
      <c r="N86" s="74"/>
      <c r="O86" s="74"/>
      <c r="P86" s="74"/>
      <c r="Q86" s="74"/>
      <c r="R86" s="74"/>
      <c r="S86" s="74">
        <f t="shared" si="4"/>
        <v>1</v>
      </c>
      <c r="T86" s="74">
        <f t="shared" si="5"/>
        <v>0</v>
      </c>
      <c r="U86" s="74">
        <v>1</v>
      </c>
      <c r="V86" s="74">
        <v>1</v>
      </c>
      <c r="W86" s="74">
        <v>1</v>
      </c>
      <c r="X86" s="74">
        <v>1</v>
      </c>
      <c r="Y86" s="74">
        <v>1</v>
      </c>
      <c r="Z86" s="74">
        <v>1</v>
      </c>
      <c r="AA86" s="10"/>
      <c r="AB86" s="10"/>
      <c r="AC86" s="10"/>
      <c r="AD86" s="12">
        <v>9893626193</v>
      </c>
    </row>
    <row r="87" spans="1:30" ht="17.25" customHeight="1">
      <c r="A87" s="10">
        <v>80</v>
      </c>
      <c r="B87" s="58" t="s">
        <v>308</v>
      </c>
      <c r="C87" s="58" t="s">
        <v>1697</v>
      </c>
      <c r="D87" s="64" t="s">
        <v>1698</v>
      </c>
      <c r="E87" s="10">
        <v>830</v>
      </c>
      <c r="F87" s="64" t="s">
        <v>1682</v>
      </c>
      <c r="G87" s="74"/>
      <c r="H87" s="74" t="s">
        <v>6</v>
      </c>
      <c r="I87" s="10" t="s">
        <v>701</v>
      </c>
      <c r="J87" s="74"/>
      <c r="K87" s="74"/>
      <c r="L87" s="74"/>
      <c r="M87" s="74"/>
      <c r="N87" s="74">
        <v>1</v>
      </c>
      <c r="O87" s="74"/>
      <c r="P87" s="74"/>
      <c r="Q87" s="74"/>
      <c r="R87" s="74"/>
      <c r="S87" s="74">
        <f t="shared" si="4"/>
        <v>0</v>
      </c>
      <c r="T87" s="74">
        <f t="shared" si="5"/>
        <v>1</v>
      </c>
      <c r="U87" s="74">
        <v>1</v>
      </c>
      <c r="V87" s="74">
        <v>1</v>
      </c>
      <c r="W87" s="74">
        <v>1</v>
      </c>
      <c r="X87" s="74">
        <v>1</v>
      </c>
      <c r="Y87" s="74">
        <v>1</v>
      </c>
      <c r="Z87" s="74">
        <v>1</v>
      </c>
      <c r="AA87" s="10"/>
      <c r="AB87" s="10"/>
      <c r="AC87" s="10"/>
      <c r="AD87" s="12">
        <v>9752459536</v>
      </c>
    </row>
    <row r="88" spans="1:30" ht="17.25" customHeight="1">
      <c r="A88" s="10">
        <v>81</v>
      </c>
      <c r="B88" s="58" t="s">
        <v>578</v>
      </c>
      <c r="C88" s="58" t="s">
        <v>579</v>
      </c>
      <c r="D88" s="58" t="s">
        <v>216</v>
      </c>
      <c r="E88" s="10">
        <v>831</v>
      </c>
      <c r="F88" s="64" t="s">
        <v>1682</v>
      </c>
      <c r="G88" s="74"/>
      <c r="H88" s="74" t="s">
        <v>7</v>
      </c>
      <c r="I88" s="10" t="s">
        <v>702</v>
      </c>
      <c r="J88" s="74"/>
      <c r="K88" s="74"/>
      <c r="L88" s="74"/>
      <c r="M88" s="74"/>
      <c r="N88" s="74"/>
      <c r="O88" s="74">
        <v>1</v>
      </c>
      <c r="P88" s="74"/>
      <c r="Q88" s="74"/>
      <c r="R88" s="74"/>
      <c r="S88" s="74">
        <f t="shared" si="4"/>
        <v>1</v>
      </c>
      <c r="T88" s="74">
        <f t="shared" si="5"/>
        <v>0</v>
      </c>
      <c r="U88" s="74">
        <v>1</v>
      </c>
      <c r="V88" s="74">
        <v>1</v>
      </c>
      <c r="W88" s="74">
        <v>1</v>
      </c>
      <c r="X88" s="74">
        <v>1</v>
      </c>
      <c r="Y88" s="74">
        <v>1</v>
      </c>
      <c r="Z88" s="74">
        <v>1</v>
      </c>
      <c r="AA88" s="10"/>
      <c r="AB88" s="10"/>
      <c r="AC88" s="10"/>
      <c r="AD88" s="12">
        <v>7869220094</v>
      </c>
    </row>
    <row r="89" spans="1:30" ht="17.25" customHeight="1">
      <c r="A89" s="10">
        <v>82</v>
      </c>
      <c r="B89" s="58" t="s">
        <v>410</v>
      </c>
      <c r="C89" s="58" t="s">
        <v>485</v>
      </c>
      <c r="D89" s="64" t="s">
        <v>247</v>
      </c>
      <c r="E89" s="10">
        <v>832</v>
      </c>
      <c r="F89" s="64" t="s">
        <v>1682</v>
      </c>
      <c r="G89" s="74"/>
      <c r="H89" s="74" t="s">
        <v>7</v>
      </c>
      <c r="I89" s="10" t="s">
        <v>701</v>
      </c>
      <c r="J89" s="74"/>
      <c r="K89" s="74"/>
      <c r="L89" s="74"/>
      <c r="M89" s="74"/>
      <c r="N89" s="74"/>
      <c r="O89" s="74"/>
      <c r="P89" s="74">
        <v>1</v>
      </c>
      <c r="Q89" s="74"/>
      <c r="R89" s="74"/>
      <c r="S89" s="74">
        <f t="shared" si="4"/>
        <v>0</v>
      </c>
      <c r="T89" s="74">
        <f t="shared" si="5"/>
        <v>1</v>
      </c>
      <c r="U89" s="74">
        <v>1</v>
      </c>
      <c r="V89" s="74">
        <v>1</v>
      </c>
      <c r="W89" s="74">
        <v>1</v>
      </c>
      <c r="X89" s="74">
        <v>1</v>
      </c>
      <c r="Y89" s="74">
        <v>1</v>
      </c>
      <c r="Z89" s="74">
        <v>1</v>
      </c>
      <c r="AA89" s="10"/>
      <c r="AB89" s="10"/>
      <c r="AC89" s="10"/>
      <c r="AD89" s="12">
        <v>7828113569</v>
      </c>
    </row>
    <row r="90" spans="1:30" ht="17.25" customHeight="1">
      <c r="A90" s="10">
        <v>83</v>
      </c>
      <c r="B90" s="58" t="s">
        <v>405</v>
      </c>
      <c r="C90" s="58" t="s">
        <v>1699</v>
      </c>
      <c r="D90" s="58" t="s">
        <v>404</v>
      </c>
      <c r="E90" s="10">
        <v>833</v>
      </c>
      <c r="F90" s="64" t="s">
        <v>1682</v>
      </c>
      <c r="G90" s="74"/>
      <c r="H90" s="74" t="s">
        <v>5</v>
      </c>
      <c r="I90" s="10" t="s">
        <v>702</v>
      </c>
      <c r="J90" s="74"/>
      <c r="K90" s="74">
        <v>1</v>
      </c>
      <c r="L90" s="74"/>
      <c r="M90" s="74"/>
      <c r="N90" s="74"/>
      <c r="O90" s="74"/>
      <c r="P90" s="74"/>
      <c r="Q90" s="74"/>
      <c r="R90" s="74"/>
      <c r="S90" s="74">
        <f t="shared" si="4"/>
        <v>1</v>
      </c>
      <c r="T90" s="74">
        <f t="shared" si="5"/>
        <v>0</v>
      </c>
      <c r="U90" s="74">
        <v>1</v>
      </c>
      <c r="V90" s="74">
        <v>1</v>
      </c>
      <c r="W90" s="74">
        <v>1</v>
      </c>
      <c r="X90" s="74">
        <v>1</v>
      </c>
      <c r="Y90" s="74">
        <v>1</v>
      </c>
      <c r="Z90" s="74">
        <v>1</v>
      </c>
      <c r="AA90" s="10"/>
      <c r="AB90" s="10"/>
      <c r="AC90" s="10"/>
      <c r="AD90" s="12">
        <v>9575880812</v>
      </c>
    </row>
    <row r="91" spans="1:30" ht="17.25" customHeight="1">
      <c r="A91" s="10">
        <v>84</v>
      </c>
      <c r="B91" s="64" t="s">
        <v>1700</v>
      </c>
      <c r="C91" s="58" t="s">
        <v>1701</v>
      </c>
      <c r="D91" s="64" t="s">
        <v>205</v>
      </c>
      <c r="E91" s="10">
        <v>834</v>
      </c>
      <c r="F91" s="64" t="s">
        <v>1682</v>
      </c>
      <c r="G91" s="74"/>
      <c r="H91" s="74" t="s">
        <v>7</v>
      </c>
      <c r="I91" s="10" t="s">
        <v>701</v>
      </c>
      <c r="J91" s="74"/>
      <c r="K91" s="74"/>
      <c r="L91" s="74"/>
      <c r="M91" s="74"/>
      <c r="N91" s="74"/>
      <c r="O91" s="74"/>
      <c r="P91" s="74">
        <v>1</v>
      </c>
      <c r="Q91" s="74"/>
      <c r="R91" s="74"/>
      <c r="S91" s="74">
        <f t="shared" si="4"/>
        <v>0</v>
      </c>
      <c r="T91" s="74">
        <f t="shared" si="5"/>
        <v>1</v>
      </c>
      <c r="U91" s="74">
        <v>1</v>
      </c>
      <c r="V91" s="74">
        <v>1</v>
      </c>
      <c r="W91" s="74">
        <v>1</v>
      </c>
      <c r="X91" s="74">
        <v>1</v>
      </c>
      <c r="Y91" s="74">
        <v>1</v>
      </c>
      <c r="Z91" s="74">
        <v>1</v>
      </c>
      <c r="AA91" s="10"/>
      <c r="AB91" s="10"/>
      <c r="AC91" s="10"/>
      <c r="AD91" s="12">
        <v>7389123265</v>
      </c>
    </row>
    <row r="92" spans="1:30" ht="17.25" customHeight="1">
      <c r="A92" s="10">
        <v>85</v>
      </c>
      <c r="B92" s="58" t="s">
        <v>562</v>
      </c>
      <c r="C92" s="58" t="s">
        <v>563</v>
      </c>
      <c r="D92" s="64" t="s">
        <v>564</v>
      </c>
      <c r="E92" s="10">
        <v>835</v>
      </c>
      <c r="F92" s="64" t="s">
        <v>1682</v>
      </c>
      <c r="G92" s="74"/>
      <c r="H92" s="74" t="s">
        <v>5</v>
      </c>
      <c r="I92" s="10" t="s">
        <v>702</v>
      </c>
      <c r="J92" s="74"/>
      <c r="K92" s="74">
        <v>1</v>
      </c>
      <c r="L92" s="74"/>
      <c r="M92" s="74"/>
      <c r="N92" s="74"/>
      <c r="O92" s="74"/>
      <c r="P92" s="74"/>
      <c r="Q92" s="74"/>
      <c r="R92" s="74"/>
      <c r="S92" s="74">
        <f t="shared" si="4"/>
        <v>1</v>
      </c>
      <c r="T92" s="74">
        <f t="shared" si="5"/>
        <v>0</v>
      </c>
      <c r="U92" s="74">
        <v>1</v>
      </c>
      <c r="V92" s="74">
        <v>1</v>
      </c>
      <c r="W92" s="74">
        <v>1</v>
      </c>
      <c r="X92" s="74">
        <v>1</v>
      </c>
      <c r="Y92" s="74">
        <v>1</v>
      </c>
      <c r="Z92" s="74">
        <v>1</v>
      </c>
      <c r="AA92" s="10"/>
      <c r="AB92" s="10"/>
      <c r="AC92" s="10"/>
      <c r="AD92" s="12">
        <v>9165245558</v>
      </c>
    </row>
    <row r="93" spans="1:30" ht="17.25" customHeight="1">
      <c r="A93" s="10">
        <v>86</v>
      </c>
      <c r="B93" s="58" t="s">
        <v>245</v>
      </c>
      <c r="C93" s="58" t="s">
        <v>593</v>
      </c>
      <c r="D93" s="64" t="s">
        <v>502</v>
      </c>
      <c r="E93" s="10">
        <v>836</v>
      </c>
      <c r="F93" s="64" t="s">
        <v>1682</v>
      </c>
      <c r="G93" s="74"/>
      <c r="H93" s="74" t="s">
        <v>5</v>
      </c>
      <c r="I93" s="10" t="s">
        <v>701</v>
      </c>
      <c r="J93" s="74"/>
      <c r="K93" s="74"/>
      <c r="L93" s="74">
        <v>1</v>
      </c>
      <c r="M93" s="74"/>
      <c r="N93" s="74"/>
      <c r="O93" s="74"/>
      <c r="P93" s="74"/>
      <c r="Q93" s="74"/>
      <c r="R93" s="74"/>
      <c r="S93" s="74">
        <f t="shared" si="4"/>
        <v>0</v>
      </c>
      <c r="T93" s="74">
        <f t="shared" si="5"/>
        <v>1</v>
      </c>
      <c r="U93" s="74">
        <v>1</v>
      </c>
      <c r="V93" s="74">
        <v>1</v>
      </c>
      <c r="W93" s="74">
        <v>1</v>
      </c>
      <c r="X93" s="74">
        <v>1</v>
      </c>
      <c r="Y93" s="74">
        <v>1</v>
      </c>
      <c r="Z93" s="74">
        <v>1</v>
      </c>
      <c r="AA93" s="10"/>
      <c r="AB93" s="10"/>
      <c r="AC93" s="10"/>
      <c r="AD93" s="12">
        <v>7354627598</v>
      </c>
    </row>
    <row r="94" spans="1:30" ht="17.25" customHeight="1">
      <c r="A94" s="10">
        <v>87</v>
      </c>
      <c r="B94" s="58" t="s">
        <v>469</v>
      </c>
      <c r="C94" s="58" t="s">
        <v>550</v>
      </c>
      <c r="D94" s="64" t="s">
        <v>123</v>
      </c>
      <c r="E94" s="10">
        <v>837</v>
      </c>
      <c r="F94" s="64" t="s">
        <v>1682</v>
      </c>
      <c r="G94" s="74"/>
      <c r="H94" s="74" t="s">
        <v>7</v>
      </c>
      <c r="I94" s="10" t="s">
        <v>701</v>
      </c>
      <c r="J94" s="74"/>
      <c r="K94" s="76"/>
      <c r="L94" s="76"/>
      <c r="M94" s="76"/>
      <c r="N94" s="76"/>
      <c r="O94" s="76"/>
      <c r="P94" s="76">
        <v>1</v>
      </c>
      <c r="Q94" s="76"/>
      <c r="R94" s="76"/>
      <c r="S94" s="74">
        <f t="shared" si="4"/>
        <v>0</v>
      </c>
      <c r="T94" s="74">
        <f t="shared" si="5"/>
        <v>1</v>
      </c>
      <c r="U94" s="74">
        <v>1</v>
      </c>
      <c r="V94" s="74">
        <v>1</v>
      </c>
      <c r="W94" s="74">
        <v>1</v>
      </c>
      <c r="X94" s="74">
        <v>1</v>
      </c>
      <c r="Y94" s="74">
        <v>1</v>
      </c>
      <c r="Z94" s="74">
        <v>1</v>
      </c>
      <c r="AA94" s="10"/>
      <c r="AB94" s="10"/>
      <c r="AC94" s="10"/>
      <c r="AD94" s="12">
        <v>9993037841</v>
      </c>
    </row>
    <row r="95" spans="1:30" ht="17.25" customHeight="1">
      <c r="A95" s="10">
        <v>88</v>
      </c>
      <c r="B95" s="58" t="s">
        <v>1702</v>
      </c>
      <c r="C95" s="58" t="s">
        <v>1703</v>
      </c>
      <c r="D95" s="64" t="s">
        <v>1704</v>
      </c>
      <c r="E95" s="10">
        <v>838</v>
      </c>
      <c r="F95" s="64" t="s">
        <v>1682</v>
      </c>
      <c r="G95" s="74"/>
      <c r="H95" s="74" t="s">
        <v>11</v>
      </c>
      <c r="I95" s="10" t="s">
        <v>702</v>
      </c>
      <c r="J95" s="74"/>
      <c r="K95" s="76"/>
      <c r="L95" s="76"/>
      <c r="M95" s="76"/>
      <c r="N95" s="76"/>
      <c r="O95" s="76"/>
      <c r="P95" s="76"/>
      <c r="Q95" s="76">
        <v>1</v>
      </c>
      <c r="R95" s="76"/>
      <c r="S95" s="74">
        <f t="shared" si="4"/>
        <v>1</v>
      </c>
      <c r="T95" s="74">
        <f t="shared" si="5"/>
        <v>0</v>
      </c>
      <c r="U95" s="74">
        <v>1</v>
      </c>
      <c r="V95" s="74">
        <v>1</v>
      </c>
      <c r="W95" s="74">
        <v>1</v>
      </c>
      <c r="X95" s="74">
        <v>1</v>
      </c>
      <c r="Y95" s="74">
        <v>1</v>
      </c>
      <c r="Z95" s="74">
        <v>1</v>
      </c>
      <c r="AA95" s="10"/>
      <c r="AB95" s="10"/>
      <c r="AC95" s="10"/>
      <c r="AD95" s="12">
        <v>9406298817</v>
      </c>
    </row>
    <row r="96" spans="1:30" ht="17.25" customHeight="1">
      <c r="A96" s="10">
        <v>89</v>
      </c>
      <c r="B96" s="58" t="s">
        <v>126</v>
      </c>
      <c r="C96" s="58" t="s">
        <v>1705</v>
      </c>
      <c r="D96" s="64" t="s">
        <v>1706</v>
      </c>
      <c r="E96" s="10">
        <v>839</v>
      </c>
      <c r="F96" s="64" t="s">
        <v>1682</v>
      </c>
      <c r="G96" s="74"/>
      <c r="H96" s="74" t="s">
        <v>6</v>
      </c>
      <c r="I96" s="10" t="s">
        <v>702</v>
      </c>
      <c r="J96" s="74"/>
      <c r="K96" s="74"/>
      <c r="L96" s="74"/>
      <c r="M96" s="74">
        <v>1</v>
      </c>
      <c r="N96" s="74"/>
      <c r="O96" s="74"/>
      <c r="P96" s="74"/>
      <c r="Q96" s="74"/>
      <c r="R96" s="74"/>
      <c r="S96" s="74">
        <f t="shared" si="4"/>
        <v>1</v>
      </c>
      <c r="T96" s="74">
        <f t="shared" si="5"/>
        <v>0</v>
      </c>
      <c r="U96" s="74">
        <v>1</v>
      </c>
      <c r="V96" s="74">
        <v>1</v>
      </c>
      <c r="W96" s="74">
        <v>1</v>
      </c>
      <c r="X96" s="74">
        <v>1</v>
      </c>
      <c r="Y96" s="74">
        <v>1</v>
      </c>
      <c r="Z96" s="74">
        <v>1</v>
      </c>
      <c r="AA96" s="10"/>
      <c r="AB96" s="10"/>
      <c r="AC96" s="10"/>
      <c r="AD96" s="12">
        <v>9752660740</v>
      </c>
    </row>
    <row r="97" spans="1:30" ht="17.25" customHeight="1">
      <c r="A97" s="10">
        <v>90</v>
      </c>
      <c r="B97" s="58" t="s">
        <v>146</v>
      </c>
      <c r="C97" s="58" t="s">
        <v>143</v>
      </c>
      <c r="D97" s="58" t="s">
        <v>510</v>
      </c>
      <c r="E97" s="10">
        <v>840</v>
      </c>
      <c r="F97" s="64" t="s">
        <v>1682</v>
      </c>
      <c r="G97" s="74"/>
      <c r="H97" s="74" t="s">
        <v>7</v>
      </c>
      <c r="I97" s="10" t="s">
        <v>702</v>
      </c>
      <c r="J97" s="74"/>
      <c r="K97" s="74"/>
      <c r="L97" s="74"/>
      <c r="M97" s="74"/>
      <c r="N97" s="74"/>
      <c r="O97" s="74">
        <v>1</v>
      </c>
      <c r="P97" s="74"/>
      <c r="Q97" s="74"/>
      <c r="R97" s="74"/>
      <c r="S97" s="74">
        <f t="shared" si="4"/>
        <v>1</v>
      </c>
      <c r="T97" s="74">
        <f t="shared" si="5"/>
        <v>0</v>
      </c>
      <c r="U97" s="74">
        <v>1</v>
      </c>
      <c r="V97" s="74">
        <v>1</v>
      </c>
      <c r="W97" s="74">
        <v>1</v>
      </c>
      <c r="X97" s="74">
        <v>1</v>
      </c>
      <c r="Y97" s="74">
        <v>1</v>
      </c>
      <c r="Z97" s="74">
        <v>1</v>
      </c>
      <c r="AA97" s="10"/>
      <c r="AB97" s="10"/>
      <c r="AC97" s="10"/>
      <c r="AD97" s="12">
        <v>8962625059</v>
      </c>
    </row>
    <row r="98" spans="1:30" ht="17.25" customHeight="1">
      <c r="A98" s="10">
        <v>91</v>
      </c>
      <c r="B98" s="58" t="s">
        <v>401</v>
      </c>
      <c r="C98" s="58" t="s">
        <v>1707</v>
      </c>
      <c r="D98" s="58" t="s">
        <v>330</v>
      </c>
      <c r="E98" s="10">
        <v>841</v>
      </c>
      <c r="F98" s="64" t="s">
        <v>1682</v>
      </c>
      <c r="G98" s="74"/>
      <c r="H98" s="74" t="s">
        <v>7</v>
      </c>
      <c r="I98" s="10" t="s">
        <v>702</v>
      </c>
      <c r="J98" s="74"/>
      <c r="K98" s="74"/>
      <c r="L98" s="74"/>
      <c r="M98" s="74"/>
      <c r="N98" s="74"/>
      <c r="O98" s="74">
        <v>1</v>
      </c>
      <c r="P98" s="74"/>
      <c r="Q98" s="74"/>
      <c r="R98" s="74"/>
      <c r="S98" s="74">
        <f t="shared" si="4"/>
        <v>1</v>
      </c>
      <c r="T98" s="74">
        <f t="shared" si="5"/>
        <v>0</v>
      </c>
      <c r="U98" s="74">
        <v>1</v>
      </c>
      <c r="V98" s="74">
        <v>1</v>
      </c>
      <c r="W98" s="74">
        <v>1</v>
      </c>
      <c r="X98" s="74">
        <v>1</v>
      </c>
      <c r="Y98" s="74">
        <v>1</v>
      </c>
      <c r="Z98" s="74">
        <v>1</v>
      </c>
      <c r="AA98" s="10"/>
      <c r="AB98" s="10"/>
      <c r="AC98" s="10"/>
      <c r="AD98" s="12">
        <v>7746820456</v>
      </c>
    </row>
    <row r="99" spans="1:30" ht="17.25" customHeight="1">
      <c r="A99" s="10">
        <v>92</v>
      </c>
      <c r="B99" s="58" t="s">
        <v>524</v>
      </c>
      <c r="C99" s="58" t="s">
        <v>158</v>
      </c>
      <c r="D99" s="64" t="s">
        <v>525</v>
      </c>
      <c r="E99" s="10">
        <v>842</v>
      </c>
      <c r="F99" s="64" t="s">
        <v>1732</v>
      </c>
      <c r="G99" s="74"/>
      <c r="H99" s="74" t="s">
        <v>7</v>
      </c>
      <c r="I99" s="10" t="s">
        <v>701</v>
      </c>
      <c r="J99" s="74"/>
      <c r="K99" s="74"/>
      <c r="L99" s="74"/>
      <c r="M99" s="74"/>
      <c r="N99" s="74"/>
      <c r="O99" s="74"/>
      <c r="P99" s="74">
        <v>1</v>
      </c>
      <c r="Q99" s="74"/>
      <c r="R99" s="74"/>
      <c r="S99" s="74">
        <f t="shared" si="4"/>
        <v>0</v>
      </c>
      <c r="T99" s="74">
        <f t="shared" si="5"/>
        <v>1</v>
      </c>
      <c r="U99" s="74">
        <v>1</v>
      </c>
      <c r="V99" s="74">
        <v>1</v>
      </c>
      <c r="W99" s="74">
        <v>1</v>
      </c>
      <c r="X99" s="74">
        <v>1</v>
      </c>
      <c r="Y99" s="74">
        <v>1</v>
      </c>
      <c r="Z99" s="74">
        <v>1</v>
      </c>
      <c r="AA99" s="10"/>
      <c r="AB99" s="10"/>
      <c r="AC99" s="10"/>
      <c r="AD99" s="12">
        <v>8718806525</v>
      </c>
    </row>
    <row r="100" spans="1:30" ht="17.25" customHeight="1">
      <c r="A100" s="10">
        <v>93</v>
      </c>
      <c r="B100" s="58" t="s">
        <v>149</v>
      </c>
      <c r="C100" s="58" t="s">
        <v>414</v>
      </c>
      <c r="D100" s="64" t="s">
        <v>1760</v>
      </c>
      <c r="E100" s="10">
        <v>843</v>
      </c>
      <c r="F100" s="73" t="s">
        <v>1732</v>
      </c>
      <c r="G100" s="74"/>
      <c r="H100" s="74" t="s">
        <v>7</v>
      </c>
      <c r="I100" s="10" t="s">
        <v>701</v>
      </c>
      <c r="J100" s="74"/>
      <c r="K100" s="74"/>
      <c r="L100" s="74"/>
      <c r="M100" s="74"/>
      <c r="N100" s="74"/>
      <c r="O100" s="74"/>
      <c r="P100" s="74">
        <v>1</v>
      </c>
      <c r="Q100" s="74"/>
      <c r="R100" s="74"/>
      <c r="S100" s="74">
        <f t="shared" si="4"/>
        <v>0</v>
      </c>
      <c r="T100" s="74">
        <f t="shared" si="5"/>
        <v>1</v>
      </c>
      <c r="U100" s="74">
        <v>1</v>
      </c>
      <c r="V100" s="74">
        <v>1</v>
      </c>
      <c r="W100" s="74">
        <v>1</v>
      </c>
      <c r="X100" s="74">
        <v>1</v>
      </c>
      <c r="Y100" s="74">
        <v>1</v>
      </c>
      <c r="Z100" s="74">
        <v>1</v>
      </c>
      <c r="AA100" s="10"/>
      <c r="AB100" s="10"/>
      <c r="AC100" s="10"/>
      <c r="AD100" s="12">
        <v>7828030591</v>
      </c>
    </row>
    <row r="101" spans="1:30" ht="17.25" customHeight="1">
      <c r="A101" s="10">
        <v>94</v>
      </c>
      <c r="B101" s="58" t="s">
        <v>1761</v>
      </c>
      <c r="C101" s="58" t="s">
        <v>1762</v>
      </c>
      <c r="D101" s="64" t="s">
        <v>1763</v>
      </c>
      <c r="E101" s="10">
        <v>844</v>
      </c>
      <c r="F101" s="73" t="s">
        <v>1732</v>
      </c>
      <c r="G101" s="74"/>
      <c r="H101" s="74" t="s">
        <v>5</v>
      </c>
      <c r="I101" s="10" t="s">
        <v>702</v>
      </c>
      <c r="J101" s="74"/>
      <c r="K101" s="74">
        <v>1</v>
      </c>
      <c r="L101" s="74"/>
      <c r="M101" s="74"/>
      <c r="N101" s="74"/>
      <c r="O101" s="74"/>
      <c r="P101" s="74"/>
      <c r="Q101" s="74"/>
      <c r="R101" s="74"/>
      <c r="S101" s="74">
        <f t="shared" si="4"/>
        <v>1</v>
      </c>
      <c r="T101" s="74">
        <f t="shared" si="5"/>
        <v>0</v>
      </c>
      <c r="U101" s="74">
        <v>1</v>
      </c>
      <c r="V101" s="74">
        <v>1</v>
      </c>
      <c r="W101" s="74">
        <v>1</v>
      </c>
      <c r="X101" s="74">
        <v>1</v>
      </c>
      <c r="Y101" s="74">
        <v>1</v>
      </c>
      <c r="Z101" s="74">
        <v>1</v>
      </c>
      <c r="AA101" s="10"/>
      <c r="AB101" s="10"/>
      <c r="AC101" s="10"/>
      <c r="AD101" s="12">
        <v>7354311019</v>
      </c>
    </row>
    <row r="102" spans="1:30" ht="17.25" customHeight="1">
      <c r="A102" s="10">
        <v>95</v>
      </c>
      <c r="B102" s="58" t="s">
        <v>198</v>
      </c>
      <c r="C102" s="58" t="s">
        <v>199</v>
      </c>
      <c r="D102" s="58" t="s">
        <v>200</v>
      </c>
      <c r="E102" s="10">
        <v>845</v>
      </c>
      <c r="F102" s="64" t="s">
        <v>1732</v>
      </c>
      <c r="G102" s="74"/>
      <c r="H102" s="74" t="s">
        <v>7</v>
      </c>
      <c r="I102" s="10" t="s">
        <v>702</v>
      </c>
      <c r="J102" s="74"/>
      <c r="K102" s="74"/>
      <c r="L102" s="74"/>
      <c r="M102" s="74"/>
      <c r="N102" s="74"/>
      <c r="O102" s="74">
        <v>1</v>
      </c>
      <c r="P102" s="74"/>
      <c r="Q102" s="74"/>
      <c r="R102" s="74"/>
      <c r="S102" s="74">
        <f t="shared" si="4"/>
        <v>1</v>
      </c>
      <c r="T102" s="74">
        <f t="shared" si="5"/>
        <v>0</v>
      </c>
      <c r="U102" s="74">
        <v>1</v>
      </c>
      <c r="V102" s="74">
        <v>1</v>
      </c>
      <c r="W102" s="74">
        <v>1</v>
      </c>
      <c r="X102" s="74">
        <v>1</v>
      </c>
      <c r="Y102" s="74">
        <v>1</v>
      </c>
      <c r="Z102" s="74">
        <v>1</v>
      </c>
      <c r="AA102" s="10"/>
      <c r="AB102" s="10"/>
      <c r="AC102" s="10"/>
      <c r="AD102" s="12">
        <v>8959271115</v>
      </c>
    </row>
    <row r="103" spans="1:30" ht="17.25" customHeight="1">
      <c r="A103" s="10">
        <v>96</v>
      </c>
      <c r="B103" s="58" t="s">
        <v>426</v>
      </c>
      <c r="C103" s="58" t="s">
        <v>108</v>
      </c>
      <c r="D103" s="64" t="s">
        <v>425</v>
      </c>
      <c r="E103" s="10">
        <v>846</v>
      </c>
      <c r="F103" s="64" t="s">
        <v>1732</v>
      </c>
      <c r="G103" s="74"/>
      <c r="H103" s="74" t="s">
        <v>7</v>
      </c>
      <c r="I103" s="10" t="s">
        <v>701</v>
      </c>
      <c r="J103" s="74"/>
      <c r="K103" s="74"/>
      <c r="L103" s="74"/>
      <c r="M103" s="74"/>
      <c r="N103" s="74"/>
      <c r="O103" s="74"/>
      <c r="P103" s="74">
        <v>1</v>
      </c>
      <c r="Q103" s="74"/>
      <c r="R103" s="74"/>
      <c r="S103" s="74">
        <f t="shared" si="4"/>
        <v>0</v>
      </c>
      <c r="T103" s="74">
        <f t="shared" si="5"/>
        <v>1</v>
      </c>
      <c r="U103" s="74">
        <v>1</v>
      </c>
      <c r="V103" s="74">
        <v>1</v>
      </c>
      <c r="W103" s="74">
        <v>1</v>
      </c>
      <c r="X103" s="74">
        <v>1</v>
      </c>
      <c r="Y103" s="74">
        <v>1</v>
      </c>
      <c r="Z103" s="74">
        <v>1</v>
      </c>
      <c r="AA103" s="10"/>
      <c r="AB103" s="10"/>
      <c r="AC103" s="10"/>
      <c r="AD103" s="12">
        <v>9981921609</v>
      </c>
    </row>
    <row r="104" spans="1:30" ht="17.25" customHeight="1">
      <c r="A104" s="10">
        <v>97</v>
      </c>
      <c r="B104" s="58" t="s">
        <v>1764</v>
      </c>
      <c r="C104" s="58" t="s">
        <v>124</v>
      </c>
      <c r="D104" s="64" t="s">
        <v>1765</v>
      </c>
      <c r="E104" s="10">
        <v>847</v>
      </c>
      <c r="F104" s="64" t="s">
        <v>1732</v>
      </c>
      <c r="G104" s="74"/>
      <c r="H104" s="74" t="s">
        <v>5</v>
      </c>
      <c r="I104" s="10" t="s">
        <v>702</v>
      </c>
      <c r="J104" s="74"/>
      <c r="K104" s="74">
        <v>1</v>
      </c>
      <c r="L104" s="74"/>
      <c r="M104" s="74"/>
      <c r="N104" s="74"/>
      <c r="O104" s="74"/>
      <c r="P104" s="74"/>
      <c r="Q104" s="74"/>
      <c r="R104" s="74"/>
      <c r="S104" s="74">
        <f aca="true" t="shared" si="6" ref="S104:S118">SUM(K104+M104+O104+Q104+AE104)</f>
        <v>1</v>
      </c>
      <c r="T104" s="74">
        <f aca="true" t="shared" si="7" ref="T104:T118">SUM(L104+N104+P104+R104+AE104)</f>
        <v>0</v>
      </c>
      <c r="U104" s="74">
        <v>1</v>
      </c>
      <c r="V104" s="74">
        <v>1</v>
      </c>
      <c r="W104" s="74">
        <v>1</v>
      </c>
      <c r="X104" s="74">
        <v>1</v>
      </c>
      <c r="Y104" s="74">
        <v>1</v>
      </c>
      <c r="Z104" s="74">
        <v>1</v>
      </c>
      <c r="AA104" s="10"/>
      <c r="AB104" s="10"/>
      <c r="AC104" s="10"/>
      <c r="AD104" s="12">
        <v>9755299381</v>
      </c>
    </row>
    <row r="105" spans="1:30" ht="17.25" customHeight="1">
      <c r="A105" s="10">
        <v>98</v>
      </c>
      <c r="B105" s="58" t="s">
        <v>526</v>
      </c>
      <c r="C105" s="58" t="s">
        <v>527</v>
      </c>
      <c r="D105" s="64" t="s">
        <v>370</v>
      </c>
      <c r="E105" s="10">
        <v>848</v>
      </c>
      <c r="F105" s="64" t="s">
        <v>1766</v>
      </c>
      <c r="G105" s="74"/>
      <c r="H105" s="74" t="s">
        <v>7</v>
      </c>
      <c r="I105" s="10" t="s">
        <v>701</v>
      </c>
      <c r="J105" s="74"/>
      <c r="K105" s="74"/>
      <c r="L105" s="74"/>
      <c r="M105" s="74"/>
      <c r="N105" s="74"/>
      <c r="O105" s="74"/>
      <c r="P105" s="74">
        <v>1</v>
      </c>
      <c r="Q105" s="74"/>
      <c r="R105" s="74"/>
      <c r="S105" s="74">
        <f t="shared" si="6"/>
        <v>0</v>
      </c>
      <c r="T105" s="74">
        <f t="shared" si="7"/>
        <v>1</v>
      </c>
      <c r="U105" s="74">
        <v>1</v>
      </c>
      <c r="V105" s="74">
        <v>1</v>
      </c>
      <c r="W105" s="74">
        <v>1</v>
      </c>
      <c r="X105" s="74">
        <v>1</v>
      </c>
      <c r="Y105" s="74">
        <v>1</v>
      </c>
      <c r="Z105" s="74">
        <v>1</v>
      </c>
      <c r="AA105" s="10"/>
      <c r="AB105" s="10"/>
      <c r="AC105" s="10"/>
      <c r="AD105" s="12">
        <v>9575126659</v>
      </c>
    </row>
    <row r="106" spans="1:30" ht="17.25" customHeight="1">
      <c r="A106" s="10">
        <v>99</v>
      </c>
      <c r="B106" s="58" t="s">
        <v>461</v>
      </c>
      <c r="C106" s="58" t="s">
        <v>147</v>
      </c>
      <c r="D106" s="64" t="s">
        <v>462</v>
      </c>
      <c r="E106" s="10">
        <v>849</v>
      </c>
      <c r="F106" s="64" t="s">
        <v>1766</v>
      </c>
      <c r="G106" s="74"/>
      <c r="H106" s="74" t="s">
        <v>7</v>
      </c>
      <c r="I106" s="10" t="s">
        <v>701</v>
      </c>
      <c r="J106" s="74"/>
      <c r="K106" s="74"/>
      <c r="L106" s="74"/>
      <c r="M106" s="74"/>
      <c r="N106" s="74"/>
      <c r="O106" s="74"/>
      <c r="P106" s="74">
        <v>1</v>
      </c>
      <c r="Q106" s="74"/>
      <c r="R106" s="74"/>
      <c r="S106" s="74">
        <f t="shared" si="6"/>
        <v>0</v>
      </c>
      <c r="T106" s="74">
        <f t="shared" si="7"/>
        <v>1</v>
      </c>
      <c r="U106" s="74">
        <v>1</v>
      </c>
      <c r="V106" s="74">
        <v>1</v>
      </c>
      <c r="W106" s="74">
        <v>1</v>
      </c>
      <c r="X106" s="74">
        <v>1</v>
      </c>
      <c r="Y106" s="74">
        <v>1</v>
      </c>
      <c r="Z106" s="74">
        <v>1</v>
      </c>
      <c r="AA106" s="10"/>
      <c r="AB106" s="10"/>
      <c r="AC106" s="10"/>
      <c r="AD106" s="12">
        <v>7869727118</v>
      </c>
    </row>
    <row r="107" spans="1:30" ht="17.25" customHeight="1">
      <c r="A107" s="10">
        <v>100</v>
      </c>
      <c r="B107" s="58" t="s">
        <v>430</v>
      </c>
      <c r="C107" s="58" t="s">
        <v>431</v>
      </c>
      <c r="D107" s="58" t="s">
        <v>429</v>
      </c>
      <c r="E107" s="10">
        <v>850</v>
      </c>
      <c r="F107" s="64" t="s">
        <v>1766</v>
      </c>
      <c r="G107" s="74"/>
      <c r="H107" s="74" t="s">
        <v>6</v>
      </c>
      <c r="I107" s="10" t="s">
        <v>701</v>
      </c>
      <c r="J107" s="74"/>
      <c r="K107" s="74"/>
      <c r="L107" s="74"/>
      <c r="M107" s="74"/>
      <c r="N107" s="74">
        <v>1</v>
      </c>
      <c r="O107" s="74"/>
      <c r="P107" s="74"/>
      <c r="Q107" s="74"/>
      <c r="R107" s="74"/>
      <c r="S107" s="74">
        <f t="shared" si="6"/>
        <v>0</v>
      </c>
      <c r="T107" s="74">
        <f t="shared" si="7"/>
        <v>1</v>
      </c>
      <c r="U107" s="74">
        <v>1</v>
      </c>
      <c r="V107" s="74">
        <v>1</v>
      </c>
      <c r="W107" s="74">
        <v>1</v>
      </c>
      <c r="X107" s="74">
        <v>1</v>
      </c>
      <c r="Y107" s="74">
        <v>1</v>
      </c>
      <c r="Z107" s="74">
        <v>1</v>
      </c>
      <c r="AA107" s="10"/>
      <c r="AB107" s="10"/>
      <c r="AC107" s="10"/>
      <c r="AD107" s="12">
        <v>8435587494</v>
      </c>
    </row>
    <row r="108" spans="1:30" ht="17.25" customHeight="1">
      <c r="A108" s="10">
        <v>101</v>
      </c>
      <c r="B108" s="58" t="s">
        <v>218</v>
      </c>
      <c r="C108" s="58" t="s">
        <v>457</v>
      </c>
      <c r="D108" s="64" t="s">
        <v>458</v>
      </c>
      <c r="E108" s="10">
        <v>851</v>
      </c>
      <c r="F108" s="64" t="s">
        <v>1766</v>
      </c>
      <c r="G108" s="74"/>
      <c r="H108" s="74" t="s">
        <v>7</v>
      </c>
      <c r="I108" s="10" t="s">
        <v>701</v>
      </c>
      <c r="J108" s="74"/>
      <c r="K108" s="74"/>
      <c r="L108" s="74"/>
      <c r="M108" s="74"/>
      <c r="N108" s="74"/>
      <c r="O108" s="74"/>
      <c r="P108" s="74">
        <v>1</v>
      </c>
      <c r="Q108" s="74"/>
      <c r="R108" s="74"/>
      <c r="S108" s="74">
        <f t="shared" si="6"/>
        <v>0</v>
      </c>
      <c r="T108" s="74">
        <f t="shared" si="7"/>
        <v>1</v>
      </c>
      <c r="U108" s="74">
        <v>1</v>
      </c>
      <c r="V108" s="74">
        <v>1</v>
      </c>
      <c r="W108" s="74">
        <v>1</v>
      </c>
      <c r="X108" s="74">
        <v>1</v>
      </c>
      <c r="Y108" s="74">
        <v>1</v>
      </c>
      <c r="Z108" s="74">
        <v>1</v>
      </c>
      <c r="AA108" s="10"/>
      <c r="AB108" s="10"/>
      <c r="AC108" s="10"/>
      <c r="AD108" s="12">
        <v>8959370554</v>
      </c>
    </row>
    <row r="109" spans="1:30" ht="17.25" customHeight="1">
      <c r="A109" s="10">
        <v>102</v>
      </c>
      <c r="B109" s="58" t="s">
        <v>442</v>
      </c>
      <c r="C109" s="58" t="s">
        <v>1272</v>
      </c>
      <c r="D109" s="64" t="s">
        <v>187</v>
      </c>
      <c r="E109" s="10">
        <v>852</v>
      </c>
      <c r="F109" s="64" t="s">
        <v>1766</v>
      </c>
      <c r="G109" s="74"/>
      <c r="H109" s="74" t="s">
        <v>6</v>
      </c>
      <c r="I109" s="10" t="s">
        <v>701</v>
      </c>
      <c r="J109" s="74"/>
      <c r="K109" s="74"/>
      <c r="L109" s="74"/>
      <c r="M109" s="74"/>
      <c r="N109" s="74">
        <v>1</v>
      </c>
      <c r="O109" s="74"/>
      <c r="P109" s="74"/>
      <c r="Q109" s="74"/>
      <c r="R109" s="74"/>
      <c r="S109" s="74">
        <f t="shared" si="6"/>
        <v>0</v>
      </c>
      <c r="T109" s="74">
        <f t="shared" si="7"/>
        <v>1</v>
      </c>
      <c r="U109" s="74">
        <v>1</v>
      </c>
      <c r="V109" s="74">
        <v>1</v>
      </c>
      <c r="W109" s="74">
        <v>1</v>
      </c>
      <c r="X109" s="74">
        <v>1</v>
      </c>
      <c r="Y109" s="74">
        <v>1</v>
      </c>
      <c r="Z109" s="74">
        <v>1</v>
      </c>
      <c r="AA109" s="10"/>
      <c r="AB109" s="10"/>
      <c r="AC109" s="10"/>
      <c r="AD109" s="12">
        <v>8120407645</v>
      </c>
    </row>
    <row r="110" spans="1:30" ht="17.25" customHeight="1">
      <c r="A110" s="10">
        <v>103</v>
      </c>
      <c r="B110" s="58" t="s">
        <v>569</v>
      </c>
      <c r="C110" s="58" t="s">
        <v>446</v>
      </c>
      <c r="D110" s="58" t="s">
        <v>88</v>
      </c>
      <c r="E110" s="10">
        <v>853</v>
      </c>
      <c r="F110" s="64" t="s">
        <v>1766</v>
      </c>
      <c r="G110" s="74"/>
      <c r="H110" s="74" t="s">
        <v>7</v>
      </c>
      <c r="I110" s="10" t="s">
        <v>701</v>
      </c>
      <c r="J110" s="74"/>
      <c r="K110" s="74"/>
      <c r="L110" s="74"/>
      <c r="M110" s="74"/>
      <c r="N110" s="74"/>
      <c r="O110" s="74"/>
      <c r="P110" s="74">
        <v>1</v>
      </c>
      <c r="Q110" s="74"/>
      <c r="R110" s="74"/>
      <c r="S110" s="74">
        <f t="shared" si="6"/>
        <v>0</v>
      </c>
      <c r="T110" s="74">
        <f t="shared" si="7"/>
        <v>1</v>
      </c>
      <c r="U110" s="74">
        <v>1</v>
      </c>
      <c r="V110" s="74">
        <v>1</v>
      </c>
      <c r="W110" s="74">
        <v>1</v>
      </c>
      <c r="X110" s="74">
        <v>1</v>
      </c>
      <c r="Y110" s="74">
        <v>1</v>
      </c>
      <c r="Z110" s="74">
        <v>1</v>
      </c>
      <c r="AA110" s="10"/>
      <c r="AB110" s="10"/>
      <c r="AC110" s="10"/>
      <c r="AD110" s="12">
        <v>9993483175</v>
      </c>
    </row>
    <row r="111" spans="1:30" ht="17.25" customHeight="1">
      <c r="A111" s="10">
        <v>104</v>
      </c>
      <c r="B111" s="58" t="s">
        <v>1767</v>
      </c>
      <c r="C111" s="58" t="s">
        <v>136</v>
      </c>
      <c r="D111" s="64" t="s">
        <v>1768</v>
      </c>
      <c r="E111" s="10">
        <v>854</v>
      </c>
      <c r="F111" s="64" t="s">
        <v>1766</v>
      </c>
      <c r="G111" s="74"/>
      <c r="H111" s="74" t="s">
        <v>7</v>
      </c>
      <c r="I111" s="10" t="s">
        <v>701</v>
      </c>
      <c r="J111" s="74"/>
      <c r="K111" s="74"/>
      <c r="L111" s="74"/>
      <c r="M111" s="74"/>
      <c r="N111" s="74"/>
      <c r="O111" s="74"/>
      <c r="P111" s="74">
        <v>1</v>
      </c>
      <c r="Q111" s="74"/>
      <c r="R111" s="74"/>
      <c r="S111" s="74">
        <f t="shared" si="6"/>
        <v>0</v>
      </c>
      <c r="T111" s="74">
        <f t="shared" si="7"/>
        <v>1</v>
      </c>
      <c r="U111" s="74">
        <v>1</v>
      </c>
      <c r="V111" s="74">
        <v>1</v>
      </c>
      <c r="W111" s="74">
        <v>1</v>
      </c>
      <c r="X111" s="74">
        <v>1</v>
      </c>
      <c r="Y111" s="74">
        <v>1</v>
      </c>
      <c r="Z111" s="74">
        <v>1</v>
      </c>
      <c r="AA111" s="10"/>
      <c r="AB111" s="10"/>
      <c r="AC111" s="10"/>
      <c r="AD111" s="12">
        <v>7697979094</v>
      </c>
    </row>
    <row r="112" spans="1:30" ht="17.25" customHeight="1">
      <c r="A112" s="10">
        <v>105</v>
      </c>
      <c r="B112" s="58" t="s">
        <v>1622</v>
      </c>
      <c r="C112" s="58" t="s">
        <v>1154</v>
      </c>
      <c r="D112" s="64" t="s">
        <v>1769</v>
      </c>
      <c r="E112" s="10">
        <v>855</v>
      </c>
      <c r="F112" s="64" t="s">
        <v>1766</v>
      </c>
      <c r="G112" s="74"/>
      <c r="H112" s="74" t="s">
        <v>7</v>
      </c>
      <c r="I112" s="10" t="s">
        <v>702</v>
      </c>
      <c r="J112" s="74"/>
      <c r="K112" s="76"/>
      <c r="L112" s="76"/>
      <c r="M112" s="76"/>
      <c r="N112" s="76"/>
      <c r="O112" s="76">
        <v>1</v>
      </c>
      <c r="P112" s="76"/>
      <c r="Q112" s="76"/>
      <c r="R112" s="76"/>
      <c r="S112" s="74">
        <f t="shared" si="6"/>
        <v>1</v>
      </c>
      <c r="T112" s="74">
        <f t="shared" si="7"/>
        <v>0</v>
      </c>
      <c r="U112" s="74">
        <v>1</v>
      </c>
      <c r="V112" s="74">
        <v>1</v>
      </c>
      <c r="W112" s="74">
        <v>1</v>
      </c>
      <c r="X112" s="74">
        <v>1</v>
      </c>
      <c r="Y112" s="74">
        <v>1</v>
      </c>
      <c r="Z112" s="74">
        <v>1</v>
      </c>
      <c r="AA112" s="10"/>
      <c r="AB112" s="10"/>
      <c r="AC112" s="10"/>
      <c r="AD112" s="12">
        <v>9098037130</v>
      </c>
    </row>
    <row r="113" spans="1:30" ht="17.25" customHeight="1">
      <c r="A113" s="10">
        <v>106</v>
      </c>
      <c r="B113" s="58" t="s">
        <v>414</v>
      </c>
      <c r="C113" s="58" t="s">
        <v>1847</v>
      </c>
      <c r="D113" s="64" t="s">
        <v>413</v>
      </c>
      <c r="E113" s="10">
        <v>856</v>
      </c>
      <c r="F113" s="64" t="s">
        <v>1828</v>
      </c>
      <c r="G113" s="74"/>
      <c r="H113" s="74" t="s">
        <v>6</v>
      </c>
      <c r="I113" s="10" t="s">
        <v>702</v>
      </c>
      <c r="J113" s="74"/>
      <c r="K113" s="74"/>
      <c r="L113" s="74"/>
      <c r="M113" s="74">
        <v>1</v>
      </c>
      <c r="N113" s="74"/>
      <c r="O113" s="74"/>
      <c r="P113" s="74"/>
      <c r="Q113" s="74"/>
      <c r="R113" s="74"/>
      <c r="S113" s="74">
        <f t="shared" si="6"/>
        <v>1</v>
      </c>
      <c r="T113" s="74">
        <f t="shared" si="7"/>
        <v>0</v>
      </c>
      <c r="U113" s="74">
        <v>1</v>
      </c>
      <c r="V113" s="74">
        <v>1</v>
      </c>
      <c r="W113" s="74">
        <v>1</v>
      </c>
      <c r="X113" s="74">
        <v>1</v>
      </c>
      <c r="Y113" s="74">
        <v>1</v>
      </c>
      <c r="Z113" s="74">
        <v>1</v>
      </c>
      <c r="AA113" s="10"/>
      <c r="AB113" s="10"/>
      <c r="AC113" s="10"/>
      <c r="AD113" s="12">
        <v>7587712923</v>
      </c>
    </row>
    <row r="114" spans="1:30" ht="17.25" customHeight="1">
      <c r="A114" s="10">
        <v>107</v>
      </c>
      <c r="B114" s="58" t="s">
        <v>661</v>
      </c>
      <c r="C114" s="58" t="s">
        <v>662</v>
      </c>
      <c r="D114" s="58" t="s">
        <v>615</v>
      </c>
      <c r="E114" s="10">
        <v>857</v>
      </c>
      <c r="F114" s="64" t="s">
        <v>1828</v>
      </c>
      <c r="G114" s="74"/>
      <c r="H114" s="74" t="s">
        <v>7</v>
      </c>
      <c r="I114" s="10" t="s">
        <v>701</v>
      </c>
      <c r="J114" s="74"/>
      <c r="K114" s="74"/>
      <c r="L114" s="74"/>
      <c r="M114" s="74"/>
      <c r="N114" s="74"/>
      <c r="O114" s="74"/>
      <c r="P114" s="74">
        <v>1</v>
      </c>
      <c r="Q114" s="74"/>
      <c r="R114" s="74"/>
      <c r="S114" s="74">
        <f t="shared" si="6"/>
        <v>0</v>
      </c>
      <c r="T114" s="74">
        <f t="shared" si="7"/>
        <v>1</v>
      </c>
      <c r="U114" s="74">
        <v>1</v>
      </c>
      <c r="V114" s="74">
        <v>1</v>
      </c>
      <c r="W114" s="74">
        <v>1</v>
      </c>
      <c r="X114" s="74">
        <v>1</v>
      </c>
      <c r="Y114" s="74">
        <v>1</v>
      </c>
      <c r="Z114" s="74">
        <v>1</v>
      </c>
      <c r="AA114" s="10"/>
      <c r="AB114" s="10"/>
      <c r="AC114" s="10"/>
      <c r="AD114" s="12">
        <v>9669606472</v>
      </c>
    </row>
    <row r="115" spans="1:30" ht="17.25" customHeight="1">
      <c r="A115" s="10">
        <v>108</v>
      </c>
      <c r="B115" s="58" t="s">
        <v>257</v>
      </c>
      <c r="C115" s="58" t="s">
        <v>141</v>
      </c>
      <c r="D115" s="58" t="s">
        <v>324</v>
      </c>
      <c r="E115" s="10">
        <v>858</v>
      </c>
      <c r="F115" s="64" t="s">
        <v>1828</v>
      </c>
      <c r="G115" s="74"/>
      <c r="H115" s="74" t="s">
        <v>6</v>
      </c>
      <c r="I115" s="10" t="s">
        <v>701</v>
      </c>
      <c r="J115" s="74"/>
      <c r="K115" s="74"/>
      <c r="L115" s="74"/>
      <c r="M115" s="74"/>
      <c r="N115" s="74">
        <v>1</v>
      </c>
      <c r="O115" s="74"/>
      <c r="P115" s="74"/>
      <c r="Q115" s="74"/>
      <c r="R115" s="74"/>
      <c r="S115" s="74">
        <f t="shared" si="6"/>
        <v>0</v>
      </c>
      <c r="T115" s="74">
        <f t="shared" si="7"/>
        <v>1</v>
      </c>
      <c r="U115" s="74">
        <v>1</v>
      </c>
      <c r="V115" s="74">
        <v>1</v>
      </c>
      <c r="W115" s="74">
        <v>1</v>
      </c>
      <c r="X115" s="74">
        <v>1</v>
      </c>
      <c r="Y115" s="74">
        <v>1</v>
      </c>
      <c r="Z115" s="74">
        <v>1</v>
      </c>
      <c r="AA115" s="10"/>
      <c r="AB115" s="10"/>
      <c r="AC115" s="10"/>
      <c r="AD115" s="12">
        <v>8349687912</v>
      </c>
    </row>
    <row r="116" spans="1:30" ht="17.25" customHeight="1">
      <c r="A116" s="10">
        <v>109</v>
      </c>
      <c r="B116" s="58" t="s">
        <v>1848</v>
      </c>
      <c r="C116" s="58" t="s">
        <v>272</v>
      </c>
      <c r="D116" s="64" t="s">
        <v>518</v>
      </c>
      <c r="E116" s="10">
        <v>859</v>
      </c>
      <c r="F116" s="64" t="s">
        <v>1828</v>
      </c>
      <c r="G116" s="74"/>
      <c r="H116" s="74" t="s">
        <v>5</v>
      </c>
      <c r="I116" s="10" t="s">
        <v>701</v>
      </c>
      <c r="J116" s="74"/>
      <c r="K116" s="74"/>
      <c r="L116" s="74">
        <v>1</v>
      </c>
      <c r="M116" s="74"/>
      <c r="N116" s="74"/>
      <c r="O116" s="74"/>
      <c r="P116" s="74"/>
      <c r="Q116" s="74"/>
      <c r="R116" s="74"/>
      <c r="S116" s="74">
        <f t="shared" si="6"/>
        <v>0</v>
      </c>
      <c r="T116" s="74">
        <f t="shared" si="7"/>
        <v>1</v>
      </c>
      <c r="U116" s="74">
        <v>1</v>
      </c>
      <c r="V116" s="74">
        <v>1</v>
      </c>
      <c r="W116" s="74">
        <v>1</v>
      </c>
      <c r="X116" s="74">
        <v>1</v>
      </c>
      <c r="Y116" s="74">
        <v>1</v>
      </c>
      <c r="Z116" s="74">
        <v>1</v>
      </c>
      <c r="AA116" s="10"/>
      <c r="AB116" s="10"/>
      <c r="AC116" s="10"/>
      <c r="AD116" s="12">
        <v>7745913070</v>
      </c>
    </row>
    <row r="117" spans="1:30" ht="17.25" customHeight="1">
      <c r="A117" s="10">
        <v>110</v>
      </c>
      <c r="B117" s="58" t="s">
        <v>385</v>
      </c>
      <c r="C117" s="58" t="s">
        <v>386</v>
      </c>
      <c r="D117" s="64" t="s">
        <v>182</v>
      </c>
      <c r="E117" s="10">
        <v>860</v>
      </c>
      <c r="F117" s="64" t="s">
        <v>1828</v>
      </c>
      <c r="G117" s="74"/>
      <c r="H117" s="74" t="s">
        <v>5</v>
      </c>
      <c r="I117" s="10" t="s">
        <v>701</v>
      </c>
      <c r="J117" s="74"/>
      <c r="K117" s="76"/>
      <c r="L117" s="76">
        <v>1</v>
      </c>
      <c r="M117" s="76"/>
      <c r="N117" s="76"/>
      <c r="O117" s="76"/>
      <c r="P117" s="76"/>
      <c r="Q117" s="76"/>
      <c r="R117" s="76"/>
      <c r="S117" s="74">
        <f t="shared" si="6"/>
        <v>0</v>
      </c>
      <c r="T117" s="74">
        <f t="shared" si="7"/>
        <v>1</v>
      </c>
      <c r="U117" s="74">
        <v>1</v>
      </c>
      <c r="V117" s="74">
        <v>1</v>
      </c>
      <c r="W117" s="74">
        <v>1</v>
      </c>
      <c r="X117" s="74">
        <v>1</v>
      </c>
      <c r="Y117" s="74">
        <v>1</v>
      </c>
      <c r="Z117" s="74">
        <v>1</v>
      </c>
      <c r="AA117" s="10"/>
      <c r="AB117" s="10"/>
      <c r="AC117" s="10"/>
      <c r="AD117" s="12">
        <v>7747995066</v>
      </c>
    </row>
    <row r="118" spans="1:30" ht="17.25" customHeight="1">
      <c r="A118" s="10">
        <v>111</v>
      </c>
      <c r="B118" s="58" t="s">
        <v>573</v>
      </c>
      <c r="C118" s="58" t="s">
        <v>574</v>
      </c>
      <c r="D118" s="64" t="s">
        <v>575</v>
      </c>
      <c r="E118" s="10">
        <v>861</v>
      </c>
      <c r="F118" s="64" t="s">
        <v>1828</v>
      </c>
      <c r="G118" s="74"/>
      <c r="H118" s="74" t="s">
        <v>7</v>
      </c>
      <c r="I118" s="10" t="s">
        <v>701</v>
      </c>
      <c r="J118" s="74"/>
      <c r="K118" s="74"/>
      <c r="L118" s="74"/>
      <c r="M118" s="74"/>
      <c r="N118" s="74"/>
      <c r="O118" s="74"/>
      <c r="P118" s="74">
        <v>1</v>
      </c>
      <c r="Q118" s="74"/>
      <c r="R118" s="74"/>
      <c r="S118" s="74">
        <f t="shared" si="6"/>
        <v>0</v>
      </c>
      <c r="T118" s="74">
        <f t="shared" si="7"/>
        <v>1</v>
      </c>
      <c r="U118" s="74">
        <v>1</v>
      </c>
      <c r="V118" s="74">
        <v>1</v>
      </c>
      <c r="W118" s="74">
        <v>1</v>
      </c>
      <c r="X118" s="74">
        <v>1</v>
      </c>
      <c r="Y118" s="74">
        <v>1</v>
      </c>
      <c r="Z118" s="74">
        <v>1</v>
      </c>
      <c r="AA118" s="10"/>
      <c r="AB118" s="10"/>
      <c r="AC118" s="10"/>
      <c r="AD118" s="12">
        <v>9752439485</v>
      </c>
    </row>
    <row r="119" spans="1:30" ht="17.25" customHeight="1">
      <c r="A119" s="10">
        <v>112</v>
      </c>
      <c r="B119" s="58" t="s">
        <v>652</v>
      </c>
      <c r="C119" s="58" t="s">
        <v>653</v>
      </c>
      <c r="D119" s="64" t="s">
        <v>654</v>
      </c>
      <c r="E119" s="10">
        <v>862</v>
      </c>
      <c r="F119" s="64" t="s">
        <v>1828</v>
      </c>
      <c r="G119" s="74"/>
      <c r="H119" s="74" t="s">
        <v>7</v>
      </c>
      <c r="I119" s="10" t="s">
        <v>701</v>
      </c>
      <c r="J119" s="74"/>
      <c r="K119" s="74"/>
      <c r="L119" s="74"/>
      <c r="M119" s="74"/>
      <c r="N119" s="74"/>
      <c r="O119" s="74">
        <v>1</v>
      </c>
      <c r="P119" s="74"/>
      <c r="Q119" s="74"/>
      <c r="R119" s="74"/>
      <c r="S119" s="74">
        <f aca="true" t="shared" si="8" ref="S119:S126">SUM(K119+M119+O119+Q119+AE119)</f>
        <v>1</v>
      </c>
      <c r="T119" s="74">
        <f aca="true" t="shared" si="9" ref="T119:T126">SUM(L119+N119+P119+R119+AE119)</f>
        <v>0</v>
      </c>
      <c r="U119" s="74">
        <v>1</v>
      </c>
      <c r="V119" s="74">
        <v>1</v>
      </c>
      <c r="W119" s="74">
        <v>1</v>
      </c>
      <c r="X119" s="74">
        <v>1</v>
      </c>
      <c r="Y119" s="74">
        <v>1</v>
      </c>
      <c r="Z119" s="74">
        <v>1</v>
      </c>
      <c r="AA119" s="10"/>
      <c r="AB119" s="10"/>
      <c r="AC119" s="10"/>
      <c r="AD119" s="12">
        <v>9575966848</v>
      </c>
    </row>
    <row r="120" spans="1:30" ht="17.25" customHeight="1">
      <c r="A120" s="10">
        <v>113</v>
      </c>
      <c r="B120" s="58" t="s">
        <v>95</v>
      </c>
      <c r="C120" s="58" t="s">
        <v>531</v>
      </c>
      <c r="D120" s="64" t="s">
        <v>127</v>
      </c>
      <c r="E120" s="10">
        <v>863</v>
      </c>
      <c r="F120" s="64" t="s">
        <v>1828</v>
      </c>
      <c r="G120" s="74"/>
      <c r="H120" s="74" t="s">
        <v>5</v>
      </c>
      <c r="I120" s="10" t="s">
        <v>702</v>
      </c>
      <c r="J120" s="74"/>
      <c r="K120" s="74">
        <v>1</v>
      </c>
      <c r="L120" s="74"/>
      <c r="M120" s="74"/>
      <c r="N120" s="74"/>
      <c r="O120" s="74"/>
      <c r="P120" s="74"/>
      <c r="Q120" s="74"/>
      <c r="R120" s="74"/>
      <c r="S120" s="74">
        <f t="shared" si="8"/>
        <v>1</v>
      </c>
      <c r="T120" s="74">
        <f t="shared" si="9"/>
        <v>0</v>
      </c>
      <c r="U120" s="74">
        <v>1</v>
      </c>
      <c r="V120" s="74">
        <v>1</v>
      </c>
      <c r="W120" s="74">
        <v>1</v>
      </c>
      <c r="X120" s="74">
        <v>1</v>
      </c>
      <c r="Y120" s="74">
        <v>1</v>
      </c>
      <c r="Z120" s="74">
        <v>1</v>
      </c>
      <c r="AA120" s="10"/>
      <c r="AB120" s="10"/>
      <c r="AC120" s="10"/>
      <c r="AD120" s="12">
        <v>9174995665</v>
      </c>
    </row>
    <row r="121" spans="1:30" ht="17.25" customHeight="1">
      <c r="A121" s="10">
        <v>114</v>
      </c>
      <c r="B121" s="58" t="s">
        <v>656</v>
      </c>
      <c r="C121" s="58" t="s">
        <v>655</v>
      </c>
      <c r="D121" s="64" t="s">
        <v>657</v>
      </c>
      <c r="E121" s="10">
        <v>864</v>
      </c>
      <c r="F121" s="64" t="s">
        <v>1828</v>
      </c>
      <c r="G121" s="74"/>
      <c r="H121" s="74" t="s">
        <v>7</v>
      </c>
      <c r="I121" s="10" t="s">
        <v>702</v>
      </c>
      <c r="J121" s="74"/>
      <c r="K121" s="74"/>
      <c r="L121" s="74"/>
      <c r="M121" s="74"/>
      <c r="N121" s="74"/>
      <c r="O121" s="74"/>
      <c r="P121" s="74">
        <v>1</v>
      </c>
      <c r="Q121" s="74"/>
      <c r="R121" s="74"/>
      <c r="S121" s="74">
        <f t="shared" si="8"/>
        <v>0</v>
      </c>
      <c r="T121" s="74">
        <f t="shared" si="9"/>
        <v>1</v>
      </c>
      <c r="U121" s="74">
        <v>1</v>
      </c>
      <c r="V121" s="74">
        <v>1</v>
      </c>
      <c r="W121" s="74">
        <v>1</v>
      </c>
      <c r="X121" s="74">
        <v>1</v>
      </c>
      <c r="Y121" s="74">
        <v>1</v>
      </c>
      <c r="Z121" s="74">
        <v>1</v>
      </c>
      <c r="AA121" s="10"/>
      <c r="AB121" s="10"/>
      <c r="AC121" s="10"/>
      <c r="AD121" s="12">
        <v>8827253898</v>
      </c>
    </row>
    <row r="122" spans="1:30" ht="17.25" customHeight="1">
      <c r="A122" s="10">
        <v>115</v>
      </c>
      <c r="B122" s="58" t="s">
        <v>570</v>
      </c>
      <c r="C122" s="58" t="s">
        <v>571</v>
      </c>
      <c r="D122" s="64" t="s">
        <v>572</v>
      </c>
      <c r="E122" s="10">
        <v>865</v>
      </c>
      <c r="F122" s="64" t="s">
        <v>1828</v>
      </c>
      <c r="G122" s="74"/>
      <c r="H122" s="74" t="s">
        <v>5</v>
      </c>
      <c r="I122" s="10" t="s">
        <v>702</v>
      </c>
      <c r="J122" s="74"/>
      <c r="K122" s="74">
        <v>1</v>
      </c>
      <c r="L122" s="74"/>
      <c r="M122" s="74"/>
      <c r="N122" s="74"/>
      <c r="O122" s="74"/>
      <c r="P122" s="74"/>
      <c r="Q122" s="74"/>
      <c r="R122" s="74"/>
      <c r="S122" s="74">
        <f t="shared" si="8"/>
        <v>1</v>
      </c>
      <c r="T122" s="74">
        <f t="shared" si="9"/>
        <v>0</v>
      </c>
      <c r="U122" s="74">
        <v>1</v>
      </c>
      <c r="V122" s="74">
        <v>1</v>
      </c>
      <c r="W122" s="74">
        <v>1</v>
      </c>
      <c r="X122" s="74">
        <v>1</v>
      </c>
      <c r="Y122" s="74">
        <v>1</v>
      </c>
      <c r="Z122" s="74">
        <v>1</v>
      </c>
      <c r="AA122" s="10"/>
      <c r="AB122" s="10"/>
      <c r="AC122" s="10"/>
      <c r="AD122" s="12">
        <v>8964893941</v>
      </c>
    </row>
    <row r="123" spans="1:30" ht="17.25" customHeight="1">
      <c r="A123" s="10">
        <v>116</v>
      </c>
      <c r="B123" s="58" t="s">
        <v>395</v>
      </c>
      <c r="C123" s="58" t="s">
        <v>188</v>
      </c>
      <c r="D123" s="64" t="s">
        <v>361</v>
      </c>
      <c r="E123" s="10">
        <v>866</v>
      </c>
      <c r="F123" s="64" t="s">
        <v>2013</v>
      </c>
      <c r="G123" s="74"/>
      <c r="H123" s="74" t="s">
        <v>6</v>
      </c>
      <c r="I123" s="10" t="s">
        <v>702</v>
      </c>
      <c r="J123" s="74"/>
      <c r="K123" s="74"/>
      <c r="L123" s="74"/>
      <c r="M123" s="74">
        <v>1</v>
      </c>
      <c r="N123" s="74"/>
      <c r="O123" s="74"/>
      <c r="P123" s="74"/>
      <c r="Q123" s="74"/>
      <c r="R123" s="74"/>
      <c r="S123" s="74">
        <f t="shared" si="8"/>
        <v>1</v>
      </c>
      <c r="T123" s="74">
        <f t="shared" si="9"/>
        <v>0</v>
      </c>
      <c r="U123" s="74">
        <v>1</v>
      </c>
      <c r="V123" s="74">
        <v>1</v>
      </c>
      <c r="W123" s="74">
        <v>1</v>
      </c>
      <c r="X123" s="74">
        <v>1</v>
      </c>
      <c r="Y123" s="74">
        <v>1</v>
      </c>
      <c r="Z123" s="74">
        <v>1</v>
      </c>
      <c r="AA123" s="10"/>
      <c r="AB123" s="10"/>
      <c r="AC123" s="10"/>
      <c r="AD123" s="12">
        <v>9993651134</v>
      </c>
    </row>
    <row r="124" spans="1:30" ht="17.25" customHeight="1">
      <c r="A124" s="10">
        <v>117</v>
      </c>
      <c r="B124" s="58" t="s">
        <v>126</v>
      </c>
      <c r="C124" s="58" t="s">
        <v>581</v>
      </c>
      <c r="D124" s="64" t="s">
        <v>620</v>
      </c>
      <c r="E124" s="10">
        <v>867</v>
      </c>
      <c r="F124" s="64" t="s">
        <v>2013</v>
      </c>
      <c r="G124" s="74"/>
      <c r="H124" s="74" t="s">
        <v>5</v>
      </c>
      <c r="I124" s="10" t="s">
        <v>702</v>
      </c>
      <c r="J124" s="74"/>
      <c r="K124" s="74">
        <v>1</v>
      </c>
      <c r="L124" s="74"/>
      <c r="M124" s="74"/>
      <c r="N124" s="74"/>
      <c r="O124" s="74"/>
      <c r="P124" s="74"/>
      <c r="Q124" s="74"/>
      <c r="R124" s="74"/>
      <c r="S124" s="74">
        <f t="shared" si="8"/>
        <v>1</v>
      </c>
      <c r="T124" s="74">
        <f t="shared" si="9"/>
        <v>0</v>
      </c>
      <c r="U124" s="74">
        <v>1</v>
      </c>
      <c r="V124" s="74">
        <v>1</v>
      </c>
      <c r="W124" s="74">
        <v>1</v>
      </c>
      <c r="X124" s="74">
        <v>1</v>
      </c>
      <c r="Y124" s="74">
        <v>1</v>
      </c>
      <c r="Z124" s="74">
        <v>1</v>
      </c>
      <c r="AA124" s="10"/>
      <c r="AB124" s="10"/>
      <c r="AC124" s="10"/>
      <c r="AD124" s="12">
        <v>8253082657</v>
      </c>
    </row>
    <row r="125" spans="1:30" ht="17.25" customHeight="1">
      <c r="A125" s="10">
        <v>118</v>
      </c>
      <c r="B125" s="58" t="s">
        <v>604</v>
      </c>
      <c r="C125" s="58" t="s">
        <v>235</v>
      </c>
      <c r="D125" s="64" t="s">
        <v>605</v>
      </c>
      <c r="E125" s="10">
        <v>868</v>
      </c>
      <c r="F125" s="64" t="s">
        <v>2013</v>
      </c>
      <c r="G125" s="74"/>
      <c r="H125" s="74" t="s">
        <v>7</v>
      </c>
      <c r="I125" s="10" t="s">
        <v>701</v>
      </c>
      <c r="J125" s="74"/>
      <c r="K125" s="74"/>
      <c r="L125" s="74"/>
      <c r="M125" s="74"/>
      <c r="N125" s="74"/>
      <c r="O125" s="74"/>
      <c r="P125" s="74">
        <v>1</v>
      </c>
      <c r="Q125" s="74"/>
      <c r="R125" s="74"/>
      <c r="S125" s="74">
        <f t="shared" si="8"/>
        <v>0</v>
      </c>
      <c r="T125" s="74">
        <f t="shared" si="9"/>
        <v>1</v>
      </c>
      <c r="U125" s="74">
        <v>1</v>
      </c>
      <c r="V125" s="74">
        <v>1</v>
      </c>
      <c r="W125" s="74">
        <v>1</v>
      </c>
      <c r="X125" s="74">
        <v>1</v>
      </c>
      <c r="Y125" s="74">
        <v>1</v>
      </c>
      <c r="Z125" s="74">
        <v>1</v>
      </c>
      <c r="AA125" s="10"/>
      <c r="AB125" s="10"/>
      <c r="AC125" s="10"/>
      <c r="AD125" s="12">
        <v>9575030943</v>
      </c>
    </row>
    <row r="126" spans="1:30" ht="17.25" customHeight="1">
      <c r="A126" s="10">
        <v>119</v>
      </c>
      <c r="B126" s="58" t="s">
        <v>2014</v>
      </c>
      <c r="C126" s="58" t="s">
        <v>2015</v>
      </c>
      <c r="D126" s="64" t="s">
        <v>441</v>
      </c>
      <c r="E126" s="10">
        <v>869</v>
      </c>
      <c r="F126" s="64" t="s">
        <v>2013</v>
      </c>
      <c r="G126" s="74"/>
      <c r="H126" s="74" t="s">
        <v>7</v>
      </c>
      <c r="I126" s="10" t="s">
        <v>701</v>
      </c>
      <c r="J126" s="74"/>
      <c r="K126" s="74"/>
      <c r="L126" s="74"/>
      <c r="M126" s="74"/>
      <c r="N126" s="74"/>
      <c r="O126" s="74"/>
      <c r="P126" s="74">
        <v>1</v>
      </c>
      <c r="Q126" s="74"/>
      <c r="R126" s="74"/>
      <c r="S126" s="74">
        <f t="shared" si="8"/>
        <v>0</v>
      </c>
      <c r="T126" s="74">
        <f t="shared" si="9"/>
        <v>1</v>
      </c>
      <c r="U126" s="74">
        <v>1</v>
      </c>
      <c r="V126" s="74">
        <v>1</v>
      </c>
      <c r="W126" s="74">
        <v>1</v>
      </c>
      <c r="X126" s="74">
        <v>1</v>
      </c>
      <c r="Y126" s="74">
        <v>1</v>
      </c>
      <c r="Z126" s="74">
        <v>1</v>
      </c>
      <c r="AA126" s="10"/>
      <c r="AB126" s="10"/>
      <c r="AC126" s="10"/>
      <c r="AD126" s="12">
        <v>8225089458</v>
      </c>
    </row>
    <row r="127" spans="1:30" ht="17.25" customHeight="1">
      <c r="A127" s="10">
        <v>120</v>
      </c>
      <c r="B127" s="58" t="s">
        <v>436</v>
      </c>
      <c r="C127" s="58" t="s">
        <v>2016</v>
      </c>
      <c r="D127" s="64" t="s">
        <v>2017</v>
      </c>
      <c r="E127" s="10">
        <v>870</v>
      </c>
      <c r="F127" s="64" t="s">
        <v>2013</v>
      </c>
      <c r="G127" s="74"/>
      <c r="H127" s="74" t="s">
        <v>5</v>
      </c>
      <c r="I127" s="10" t="s">
        <v>701</v>
      </c>
      <c r="J127" s="74"/>
      <c r="K127" s="74"/>
      <c r="L127" s="74">
        <v>1</v>
      </c>
      <c r="M127" s="74"/>
      <c r="N127" s="74"/>
      <c r="O127" s="74"/>
      <c r="P127" s="74"/>
      <c r="Q127" s="74"/>
      <c r="R127" s="74"/>
      <c r="S127" s="74">
        <f aca="true" t="shared" si="10" ref="S127:S146">SUM(K127+M127+O127+Q127+AE127)</f>
        <v>0</v>
      </c>
      <c r="T127" s="74">
        <f aca="true" t="shared" si="11" ref="T127:T146">SUM(L127+N127+P127+R127+AE127)</f>
        <v>1</v>
      </c>
      <c r="U127" s="74">
        <v>1</v>
      </c>
      <c r="V127" s="74">
        <v>1</v>
      </c>
      <c r="W127" s="74">
        <v>1</v>
      </c>
      <c r="X127" s="74">
        <v>1</v>
      </c>
      <c r="Y127" s="74">
        <v>1</v>
      </c>
      <c r="Z127" s="74">
        <v>1</v>
      </c>
      <c r="AA127" s="10"/>
      <c r="AB127" s="10"/>
      <c r="AC127" s="10"/>
      <c r="AD127" s="12">
        <v>7440244276</v>
      </c>
    </row>
    <row r="128" spans="1:30" ht="17.25" customHeight="1">
      <c r="A128" s="10">
        <v>121</v>
      </c>
      <c r="B128" s="58" t="s">
        <v>271</v>
      </c>
      <c r="C128" s="58" t="s">
        <v>327</v>
      </c>
      <c r="D128" s="64" t="s">
        <v>328</v>
      </c>
      <c r="E128" s="10">
        <v>871</v>
      </c>
      <c r="F128" s="64" t="s">
        <v>2013</v>
      </c>
      <c r="G128" s="74"/>
      <c r="H128" s="74" t="s">
        <v>7</v>
      </c>
      <c r="I128" s="10" t="s">
        <v>701</v>
      </c>
      <c r="J128" s="74"/>
      <c r="K128" s="74"/>
      <c r="L128" s="74"/>
      <c r="M128" s="74"/>
      <c r="N128" s="74"/>
      <c r="O128" s="74"/>
      <c r="P128" s="74">
        <v>1</v>
      </c>
      <c r="Q128" s="74"/>
      <c r="R128" s="74"/>
      <c r="S128" s="74">
        <f t="shared" si="10"/>
        <v>0</v>
      </c>
      <c r="T128" s="74">
        <f t="shared" si="11"/>
        <v>1</v>
      </c>
      <c r="U128" s="74">
        <v>1</v>
      </c>
      <c r="V128" s="74">
        <v>1</v>
      </c>
      <c r="W128" s="74">
        <v>1</v>
      </c>
      <c r="X128" s="74">
        <v>1</v>
      </c>
      <c r="Y128" s="74">
        <v>1</v>
      </c>
      <c r="Z128" s="74">
        <v>1</v>
      </c>
      <c r="AA128" s="10"/>
      <c r="AB128" s="10"/>
      <c r="AC128" s="10"/>
      <c r="AD128" s="12">
        <v>8085931296</v>
      </c>
    </row>
    <row r="129" spans="1:30" ht="17.25" customHeight="1">
      <c r="A129" s="10">
        <v>122</v>
      </c>
      <c r="B129" s="58" t="s">
        <v>2018</v>
      </c>
      <c r="C129" s="58" t="s">
        <v>2019</v>
      </c>
      <c r="D129" s="64" t="s">
        <v>2020</v>
      </c>
      <c r="E129" s="10">
        <v>872</v>
      </c>
      <c r="F129" s="64" t="s">
        <v>2013</v>
      </c>
      <c r="G129" s="74"/>
      <c r="H129" s="74" t="s">
        <v>7</v>
      </c>
      <c r="I129" s="10" t="s">
        <v>701</v>
      </c>
      <c r="J129" s="74"/>
      <c r="K129" s="74"/>
      <c r="L129" s="74"/>
      <c r="M129" s="74"/>
      <c r="N129" s="74"/>
      <c r="O129" s="74"/>
      <c r="P129" s="74">
        <v>1</v>
      </c>
      <c r="Q129" s="74"/>
      <c r="R129" s="74"/>
      <c r="S129" s="74">
        <f t="shared" si="10"/>
        <v>0</v>
      </c>
      <c r="T129" s="74">
        <f t="shared" si="11"/>
        <v>1</v>
      </c>
      <c r="U129" s="74">
        <v>1</v>
      </c>
      <c r="V129" s="74">
        <v>1</v>
      </c>
      <c r="W129" s="74">
        <v>1</v>
      </c>
      <c r="X129" s="74">
        <v>1</v>
      </c>
      <c r="Y129" s="74">
        <v>1</v>
      </c>
      <c r="Z129" s="74">
        <v>1</v>
      </c>
      <c r="AA129" s="10"/>
      <c r="AB129" s="10"/>
      <c r="AC129" s="10"/>
      <c r="AD129" s="12">
        <v>8964024646</v>
      </c>
    </row>
    <row r="130" spans="1:30" ht="17.25" customHeight="1">
      <c r="A130" s="10">
        <v>123</v>
      </c>
      <c r="B130" s="58" t="s">
        <v>3074</v>
      </c>
      <c r="C130" s="58" t="s">
        <v>1503</v>
      </c>
      <c r="D130" s="64" t="s">
        <v>2650</v>
      </c>
      <c r="E130" s="10">
        <v>873</v>
      </c>
      <c r="F130" s="64" t="s">
        <v>2095</v>
      </c>
      <c r="G130" s="74"/>
      <c r="H130" s="74" t="s">
        <v>7</v>
      </c>
      <c r="I130" s="10" t="s">
        <v>701</v>
      </c>
      <c r="J130" s="74"/>
      <c r="K130" s="74"/>
      <c r="L130" s="74"/>
      <c r="M130" s="74"/>
      <c r="N130" s="74"/>
      <c r="O130" s="74"/>
      <c r="P130" s="74">
        <v>1</v>
      </c>
      <c r="Q130" s="74"/>
      <c r="R130" s="74"/>
      <c r="S130" s="74">
        <f t="shared" si="10"/>
        <v>0</v>
      </c>
      <c r="T130" s="74">
        <f t="shared" si="11"/>
        <v>1</v>
      </c>
      <c r="U130" s="74">
        <v>1</v>
      </c>
      <c r="V130" s="74">
        <v>1</v>
      </c>
      <c r="W130" s="74">
        <v>1</v>
      </c>
      <c r="X130" s="74">
        <v>1</v>
      </c>
      <c r="Y130" s="74">
        <v>1</v>
      </c>
      <c r="Z130" s="74">
        <v>1</v>
      </c>
      <c r="AA130" s="10"/>
      <c r="AB130" s="10"/>
      <c r="AC130" s="10"/>
      <c r="AD130" s="12">
        <v>8889364955</v>
      </c>
    </row>
    <row r="131" spans="1:30" ht="17.25" customHeight="1">
      <c r="A131" s="10">
        <v>124</v>
      </c>
      <c r="B131" s="58" t="s">
        <v>262</v>
      </c>
      <c r="C131" s="58" t="s">
        <v>3072</v>
      </c>
      <c r="D131" s="64" t="s">
        <v>3073</v>
      </c>
      <c r="E131" s="10">
        <v>874</v>
      </c>
      <c r="F131" s="64" t="s">
        <v>2095</v>
      </c>
      <c r="G131" s="74"/>
      <c r="H131" s="74" t="s">
        <v>7</v>
      </c>
      <c r="I131" s="10" t="s">
        <v>701</v>
      </c>
      <c r="J131" s="74"/>
      <c r="K131" s="74"/>
      <c r="L131" s="74"/>
      <c r="M131" s="74"/>
      <c r="N131" s="74"/>
      <c r="O131" s="74"/>
      <c r="P131" s="74">
        <v>1</v>
      </c>
      <c r="Q131" s="74"/>
      <c r="R131" s="74"/>
      <c r="S131" s="74">
        <f t="shared" si="10"/>
        <v>0</v>
      </c>
      <c r="T131" s="74">
        <f t="shared" si="11"/>
        <v>1</v>
      </c>
      <c r="U131" s="74">
        <v>1</v>
      </c>
      <c r="V131" s="74">
        <v>1</v>
      </c>
      <c r="W131" s="74">
        <v>1</v>
      </c>
      <c r="X131" s="74">
        <v>1</v>
      </c>
      <c r="Y131" s="74">
        <v>1</v>
      </c>
      <c r="Z131" s="74">
        <v>1</v>
      </c>
      <c r="AA131" s="10"/>
      <c r="AB131" s="10"/>
      <c r="AC131" s="10"/>
      <c r="AD131" s="12">
        <v>7879970813</v>
      </c>
    </row>
    <row r="132" spans="1:30" ht="17.25" customHeight="1">
      <c r="A132" s="10">
        <v>125</v>
      </c>
      <c r="B132" s="58" t="s">
        <v>209</v>
      </c>
      <c r="C132" s="58" t="s">
        <v>3075</v>
      </c>
      <c r="D132" s="64" t="s">
        <v>404</v>
      </c>
      <c r="E132" s="10">
        <v>875</v>
      </c>
      <c r="F132" s="64" t="s">
        <v>2095</v>
      </c>
      <c r="G132" s="74"/>
      <c r="H132" s="74" t="s">
        <v>5</v>
      </c>
      <c r="I132" s="10" t="s">
        <v>702</v>
      </c>
      <c r="J132" s="74"/>
      <c r="K132" s="74">
        <v>1</v>
      </c>
      <c r="L132" s="74"/>
      <c r="M132" s="74"/>
      <c r="N132" s="74"/>
      <c r="O132" s="74"/>
      <c r="P132" s="74"/>
      <c r="Q132" s="74"/>
      <c r="R132" s="74"/>
      <c r="S132" s="74">
        <f t="shared" si="10"/>
        <v>1</v>
      </c>
      <c r="T132" s="74">
        <f t="shared" si="11"/>
        <v>0</v>
      </c>
      <c r="U132" s="74">
        <v>1</v>
      </c>
      <c r="V132" s="74">
        <v>1</v>
      </c>
      <c r="W132" s="74">
        <v>1</v>
      </c>
      <c r="X132" s="74">
        <v>1</v>
      </c>
      <c r="Y132" s="74">
        <v>1</v>
      </c>
      <c r="Z132" s="74">
        <v>1</v>
      </c>
      <c r="AA132" s="10"/>
      <c r="AB132" s="10"/>
      <c r="AC132" s="10"/>
      <c r="AD132" s="12">
        <v>9755158479</v>
      </c>
    </row>
    <row r="133" spans="1:30" ht="17.25" customHeight="1">
      <c r="A133" s="10">
        <v>126</v>
      </c>
      <c r="B133" s="58" t="s">
        <v>3076</v>
      </c>
      <c r="C133" s="58" t="s">
        <v>521</v>
      </c>
      <c r="D133" s="64" t="s">
        <v>3077</v>
      </c>
      <c r="E133" s="10">
        <v>876</v>
      </c>
      <c r="F133" s="64" t="s">
        <v>2095</v>
      </c>
      <c r="G133" s="74"/>
      <c r="H133" s="74" t="s">
        <v>7</v>
      </c>
      <c r="I133" s="10" t="s">
        <v>701</v>
      </c>
      <c r="J133" s="74"/>
      <c r="K133" s="74"/>
      <c r="L133" s="74"/>
      <c r="M133" s="74"/>
      <c r="N133" s="74"/>
      <c r="O133" s="74"/>
      <c r="P133" s="74">
        <v>1</v>
      </c>
      <c r="Q133" s="74"/>
      <c r="R133" s="74"/>
      <c r="S133" s="74">
        <f t="shared" si="10"/>
        <v>0</v>
      </c>
      <c r="T133" s="74">
        <f t="shared" si="11"/>
        <v>1</v>
      </c>
      <c r="U133" s="74">
        <v>1</v>
      </c>
      <c r="V133" s="74">
        <v>1</v>
      </c>
      <c r="W133" s="74">
        <v>1</v>
      </c>
      <c r="X133" s="74">
        <v>1</v>
      </c>
      <c r="Y133" s="74">
        <v>1</v>
      </c>
      <c r="Z133" s="74">
        <v>1</v>
      </c>
      <c r="AA133" s="10"/>
      <c r="AB133" s="10"/>
      <c r="AC133" s="10"/>
      <c r="AD133" s="12">
        <v>9630865608</v>
      </c>
    </row>
    <row r="134" spans="1:30" ht="17.25" customHeight="1">
      <c r="A134" s="10">
        <v>127</v>
      </c>
      <c r="B134" s="58" t="s">
        <v>2128</v>
      </c>
      <c r="C134" s="58" t="s">
        <v>2849</v>
      </c>
      <c r="D134" s="64" t="s">
        <v>3078</v>
      </c>
      <c r="E134" s="10">
        <v>877</v>
      </c>
      <c r="F134" s="64" t="s">
        <v>2095</v>
      </c>
      <c r="G134" s="74"/>
      <c r="H134" s="74" t="s">
        <v>5</v>
      </c>
      <c r="I134" s="10" t="s">
        <v>702</v>
      </c>
      <c r="J134" s="74"/>
      <c r="K134" s="74">
        <v>1</v>
      </c>
      <c r="L134" s="74"/>
      <c r="M134" s="74"/>
      <c r="N134" s="74"/>
      <c r="O134" s="74"/>
      <c r="P134" s="74"/>
      <c r="Q134" s="74"/>
      <c r="R134" s="74"/>
      <c r="S134" s="74">
        <f t="shared" si="10"/>
        <v>1</v>
      </c>
      <c r="T134" s="74">
        <f t="shared" si="11"/>
        <v>0</v>
      </c>
      <c r="U134" s="74">
        <v>1</v>
      </c>
      <c r="V134" s="74">
        <v>1</v>
      </c>
      <c r="W134" s="74">
        <v>1</v>
      </c>
      <c r="X134" s="74">
        <v>1</v>
      </c>
      <c r="Y134" s="74">
        <v>1</v>
      </c>
      <c r="Z134" s="74">
        <v>1</v>
      </c>
      <c r="AA134" s="10"/>
      <c r="AB134" s="10"/>
      <c r="AC134" s="10"/>
      <c r="AD134" s="12">
        <v>9993291266</v>
      </c>
    </row>
    <row r="135" spans="1:30" ht="17.25" customHeight="1">
      <c r="A135" s="10">
        <v>128</v>
      </c>
      <c r="B135" s="58" t="s">
        <v>3079</v>
      </c>
      <c r="C135" s="58" t="s">
        <v>208</v>
      </c>
      <c r="D135" s="64" t="s">
        <v>3080</v>
      </c>
      <c r="E135" s="10">
        <v>878</v>
      </c>
      <c r="F135" s="64" t="s">
        <v>2153</v>
      </c>
      <c r="G135" s="74"/>
      <c r="H135" s="74" t="s">
        <v>7</v>
      </c>
      <c r="I135" s="10" t="s">
        <v>701</v>
      </c>
      <c r="J135" s="74"/>
      <c r="K135" s="74"/>
      <c r="L135" s="74"/>
      <c r="M135" s="74"/>
      <c r="N135" s="74"/>
      <c r="O135" s="74"/>
      <c r="P135" s="74">
        <v>1</v>
      </c>
      <c r="Q135" s="74"/>
      <c r="R135" s="74"/>
      <c r="S135" s="74">
        <f t="shared" si="10"/>
        <v>0</v>
      </c>
      <c r="T135" s="74">
        <f t="shared" si="11"/>
        <v>1</v>
      </c>
      <c r="U135" s="74">
        <v>1</v>
      </c>
      <c r="V135" s="74">
        <v>1</v>
      </c>
      <c r="W135" s="74">
        <v>1</v>
      </c>
      <c r="X135" s="74">
        <v>1</v>
      </c>
      <c r="Y135" s="74">
        <v>1</v>
      </c>
      <c r="Z135" s="74">
        <v>1</v>
      </c>
      <c r="AA135" s="10"/>
      <c r="AB135" s="10"/>
      <c r="AC135" s="10"/>
      <c r="AD135" s="12">
        <v>9753329677</v>
      </c>
    </row>
    <row r="136" spans="1:30" ht="17.25" customHeight="1">
      <c r="A136" s="10">
        <v>129</v>
      </c>
      <c r="B136" s="58" t="s">
        <v>90</v>
      </c>
      <c r="C136" s="58" t="s">
        <v>3081</v>
      </c>
      <c r="D136" s="64" t="s">
        <v>3082</v>
      </c>
      <c r="E136" s="10">
        <v>879</v>
      </c>
      <c r="F136" s="64" t="s">
        <v>2153</v>
      </c>
      <c r="G136" s="74"/>
      <c r="H136" s="74" t="s">
        <v>6</v>
      </c>
      <c r="I136" s="10" t="s">
        <v>702</v>
      </c>
      <c r="J136" s="74"/>
      <c r="K136" s="74"/>
      <c r="L136" s="74"/>
      <c r="M136" s="74">
        <v>1</v>
      </c>
      <c r="N136" s="74"/>
      <c r="O136" s="74"/>
      <c r="P136" s="74"/>
      <c r="Q136" s="74"/>
      <c r="R136" s="74"/>
      <c r="S136" s="74">
        <f t="shared" si="10"/>
        <v>1</v>
      </c>
      <c r="T136" s="74">
        <f t="shared" si="11"/>
        <v>0</v>
      </c>
      <c r="U136" s="74">
        <v>1</v>
      </c>
      <c r="V136" s="74">
        <v>1</v>
      </c>
      <c r="W136" s="74">
        <v>1</v>
      </c>
      <c r="X136" s="74">
        <v>1</v>
      </c>
      <c r="Y136" s="74">
        <v>1</v>
      </c>
      <c r="Z136" s="74">
        <v>1</v>
      </c>
      <c r="AA136" s="10"/>
      <c r="AB136" s="10"/>
      <c r="AC136" s="10"/>
      <c r="AD136" s="12">
        <v>7898408789</v>
      </c>
    </row>
    <row r="137" spans="1:30" ht="17.25" customHeight="1">
      <c r="A137" s="10">
        <v>130</v>
      </c>
      <c r="B137" s="58" t="s">
        <v>240</v>
      </c>
      <c r="C137" s="58" t="s">
        <v>1349</v>
      </c>
      <c r="D137" s="64" t="s">
        <v>3083</v>
      </c>
      <c r="E137" s="10">
        <v>880</v>
      </c>
      <c r="F137" s="64" t="s">
        <v>2184</v>
      </c>
      <c r="G137" s="74"/>
      <c r="H137" s="74" t="s">
        <v>11</v>
      </c>
      <c r="I137" s="10" t="s">
        <v>702</v>
      </c>
      <c r="J137" s="74"/>
      <c r="K137" s="74"/>
      <c r="L137" s="74"/>
      <c r="M137" s="74"/>
      <c r="N137" s="74"/>
      <c r="O137" s="74"/>
      <c r="P137" s="74"/>
      <c r="Q137" s="74">
        <v>1</v>
      </c>
      <c r="R137" s="74"/>
      <c r="S137" s="74">
        <f t="shared" si="10"/>
        <v>1</v>
      </c>
      <c r="T137" s="74">
        <f t="shared" si="11"/>
        <v>0</v>
      </c>
      <c r="U137" s="74">
        <v>1</v>
      </c>
      <c r="V137" s="74">
        <v>1</v>
      </c>
      <c r="W137" s="74">
        <v>1</v>
      </c>
      <c r="X137" s="74">
        <v>1</v>
      </c>
      <c r="Y137" s="74">
        <v>1</v>
      </c>
      <c r="Z137" s="74">
        <v>1</v>
      </c>
      <c r="AA137" s="10"/>
      <c r="AB137" s="10"/>
      <c r="AC137" s="10"/>
      <c r="AD137" s="12">
        <v>7771094279</v>
      </c>
    </row>
    <row r="138" spans="1:30" ht="17.25" customHeight="1">
      <c r="A138" s="10">
        <v>131</v>
      </c>
      <c r="B138" s="58" t="s">
        <v>3084</v>
      </c>
      <c r="C138" s="58" t="s">
        <v>3085</v>
      </c>
      <c r="D138" s="64" t="s">
        <v>3086</v>
      </c>
      <c r="E138" s="10">
        <v>881</v>
      </c>
      <c r="F138" s="64" t="s">
        <v>2184</v>
      </c>
      <c r="G138" s="74"/>
      <c r="H138" s="74" t="s">
        <v>5</v>
      </c>
      <c r="I138" s="10" t="s">
        <v>701</v>
      </c>
      <c r="J138" s="74"/>
      <c r="K138" s="74"/>
      <c r="L138" s="74">
        <v>1</v>
      </c>
      <c r="M138" s="74"/>
      <c r="N138" s="74"/>
      <c r="O138" s="74"/>
      <c r="P138" s="74"/>
      <c r="Q138" s="74"/>
      <c r="R138" s="74"/>
      <c r="S138" s="74">
        <f t="shared" si="10"/>
        <v>0</v>
      </c>
      <c r="T138" s="74">
        <f t="shared" si="11"/>
        <v>1</v>
      </c>
      <c r="U138" s="74">
        <v>1</v>
      </c>
      <c r="V138" s="74">
        <v>1</v>
      </c>
      <c r="W138" s="74">
        <v>1</v>
      </c>
      <c r="X138" s="74">
        <v>1</v>
      </c>
      <c r="Y138" s="74">
        <v>1</v>
      </c>
      <c r="Z138" s="74">
        <v>1</v>
      </c>
      <c r="AA138" s="10"/>
      <c r="AB138" s="10"/>
      <c r="AC138" s="10"/>
      <c r="AD138" s="12">
        <v>7587814919</v>
      </c>
    </row>
    <row r="139" spans="1:30" ht="17.25" customHeight="1">
      <c r="A139" s="10">
        <v>132</v>
      </c>
      <c r="B139" s="58" t="s">
        <v>3087</v>
      </c>
      <c r="C139" s="58" t="s">
        <v>3088</v>
      </c>
      <c r="D139" s="64" t="s">
        <v>3089</v>
      </c>
      <c r="E139" s="10">
        <v>882</v>
      </c>
      <c r="F139" s="64" t="s">
        <v>2184</v>
      </c>
      <c r="G139" s="74"/>
      <c r="H139" s="74" t="s">
        <v>5</v>
      </c>
      <c r="I139" s="10" t="s">
        <v>702</v>
      </c>
      <c r="J139" s="74"/>
      <c r="K139" s="74">
        <v>1</v>
      </c>
      <c r="L139" s="74"/>
      <c r="M139" s="74"/>
      <c r="N139" s="74"/>
      <c r="O139" s="74"/>
      <c r="P139" s="74"/>
      <c r="Q139" s="74"/>
      <c r="R139" s="74"/>
      <c r="S139" s="74">
        <f t="shared" si="10"/>
        <v>1</v>
      </c>
      <c r="T139" s="74">
        <f t="shared" si="11"/>
        <v>0</v>
      </c>
      <c r="U139" s="74">
        <v>1</v>
      </c>
      <c r="V139" s="74">
        <v>1</v>
      </c>
      <c r="W139" s="74">
        <v>1</v>
      </c>
      <c r="X139" s="74">
        <v>1</v>
      </c>
      <c r="Y139" s="74">
        <v>1</v>
      </c>
      <c r="Z139" s="74">
        <v>1</v>
      </c>
      <c r="AA139" s="10"/>
      <c r="AB139" s="10"/>
      <c r="AC139" s="10"/>
      <c r="AD139" s="12">
        <v>7089892115</v>
      </c>
    </row>
    <row r="140" spans="1:30" ht="17.25" customHeight="1">
      <c r="A140" s="10">
        <v>133</v>
      </c>
      <c r="B140" s="58" t="s">
        <v>3521</v>
      </c>
      <c r="C140" s="58" t="s">
        <v>1648</v>
      </c>
      <c r="D140" s="64" t="s">
        <v>2419</v>
      </c>
      <c r="E140" s="10">
        <v>883</v>
      </c>
      <c r="F140" s="64" t="s">
        <v>2381</v>
      </c>
      <c r="G140" s="74"/>
      <c r="H140" s="74" t="s">
        <v>5</v>
      </c>
      <c r="I140" s="10" t="s">
        <v>702</v>
      </c>
      <c r="J140" s="74"/>
      <c r="K140" s="74">
        <v>1</v>
      </c>
      <c r="L140" s="74"/>
      <c r="M140" s="74"/>
      <c r="N140" s="74"/>
      <c r="O140" s="74"/>
      <c r="P140" s="74"/>
      <c r="Q140" s="74"/>
      <c r="R140" s="74"/>
      <c r="S140" s="74">
        <f t="shared" si="10"/>
        <v>1</v>
      </c>
      <c r="T140" s="74">
        <f t="shared" si="11"/>
        <v>0</v>
      </c>
      <c r="U140" s="74">
        <v>1</v>
      </c>
      <c r="V140" s="74">
        <v>1</v>
      </c>
      <c r="W140" s="74">
        <v>1</v>
      </c>
      <c r="X140" s="74">
        <v>1</v>
      </c>
      <c r="Y140" s="74">
        <v>1</v>
      </c>
      <c r="Z140" s="74">
        <v>1</v>
      </c>
      <c r="AA140" s="10"/>
      <c r="AB140" s="10"/>
      <c r="AC140" s="10"/>
      <c r="AD140" s="12">
        <v>7354904350</v>
      </c>
    </row>
    <row r="141" spans="1:30" ht="17.25" customHeight="1">
      <c r="A141" s="10">
        <v>134</v>
      </c>
      <c r="B141" s="58" t="s">
        <v>594</v>
      </c>
      <c r="C141" s="58" t="s">
        <v>2420</v>
      </c>
      <c r="D141" s="64" t="s">
        <v>2421</v>
      </c>
      <c r="E141" s="10">
        <v>884</v>
      </c>
      <c r="F141" s="64" t="s">
        <v>2381</v>
      </c>
      <c r="G141" s="74"/>
      <c r="H141" s="74" t="s">
        <v>11</v>
      </c>
      <c r="I141" s="10" t="s">
        <v>701</v>
      </c>
      <c r="J141" s="74"/>
      <c r="K141" s="74"/>
      <c r="L141" s="74"/>
      <c r="M141" s="74"/>
      <c r="N141" s="74"/>
      <c r="O141" s="74"/>
      <c r="P141" s="74"/>
      <c r="Q141" s="74"/>
      <c r="R141" s="74">
        <v>1</v>
      </c>
      <c r="S141" s="74">
        <f t="shared" si="10"/>
        <v>0</v>
      </c>
      <c r="T141" s="74">
        <f t="shared" si="11"/>
        <v>1</v>
      </c>
      <c r="U141" s="74">
        <v>1</v>
      </c>
      <c r="V141" s="74">
        <v>1</v>
      </c>
      <c r="W141" s="74">
        <v>1</v>
      </c>
      <c r="X141" s="74">
        <v>1</v>
      </c>
      <c r="Y141" s="74">
        <v>1</v>
      </c>
      <c r="Z141" s="74">
        <v>1</v>
      </c>
      <c r="AA141" s="10"/>
      <c r="AB141" s="10"/>
      <c r="AC141" s="10"/>
      <c r="AD141" s="12">
        <v>7024194143</v>
      </c>
    </row>
    <row r="142" spans="1:30" ht="17.25" customHeight="1">
      <c r="A142" s="10">
        <v>135</v>
      </c>
      <c r="B142" s="58" t="s">
        <v>2422</v>
      </c>
      <c r="C142" s="58" t="s">
        <v>2423</v>
      </c>
      <c r="D142" s="64" t="s">
        <v>500</v>
      </c>
      <c r="E142" s="10">
        <v>885</v>
      </c>
      <c r="F142" s="64" t="s">
        <v>2381</v>
      </c>
      <c r="G142" s="74"/>
      <c r="H142" s="74" t="s">
        <v>11</v>
      </c>
      <c r="I142" s="10" t="s">
        <v>701</v>
      </c>
      <c r="J142" s="74"/>
      <c r="K142" s="74"/>
      <c r="L142" s="74"/>
      <c r="M142" s="74"/>
      <c r="N142" s="74"/>
      <c r="O142" s="74"/>
      <c r="P142" s="74"/>
      <c r="Q142" s="74"/>
      <c r="R142" s="74">
        <v>1</v>
      </c>
      <c r="S142" s="74">
        <f t="shared" si="10"/>
        <v>0</v>
      </c>
      <c r="T142" s="74">
        <f t="shared" si="11"/>
        <v>1</v>
      </c>
      <c r="U142" s="74">
        <v>1</v>
      </c>
      <c r="V142" s="74">
        <v>1</v>
      </c>
      <c r="W142" s="74">
        <v>1</v>
      </c>
      <c r="X142" s="74">
        <v>1</v>
      </c>
      <c r="Y142" s="74">
        <v>1</v>
      </c>
      <c r="Z142" s="74">
        <v>1</v>
      </c>
      <c r="AA142" s="10"/>
      <c r="AB142" s="10"/>
      <c r="AC142" s="10"/>
      <c r="AD142" s="12">
        <v>8085743670</v>
      </c>
    </row>
    <row r="143" spans="1:30" ht="17.25" customHeight="1">
      <c r="A143" s="10">
        <v>136</v>
      </c>
      <c r="B143" s="58" t="s">
        <v>2424</v>
      </c>
      <c r="C143" s="58" t="s">
        <v>2425</v>
      </c>
      <c r="D143" s="64" t="s">
        <v>2426</v>
      </c>
      <c r="E143" s="10">
        <v>886</v>
      </c>
      <c r="F143" s="64" t="s">
        <v>2381</v>
      </c>
      <c r="G143" s="74"/>
      <c r="H143" s="74" t="s">
        <v>7</v>
      </c>
      <c r="I143" s="10" t="s">
        <v>701</v>
      </c>
      <c r="J143" s="74"/>
      <c r="K143" s="74"/>
      <c r="L143" s="74"/>
      <c r="M143" s="74"/>
      <c r="N143" s="74"/>
      <c r="O143" s="74"/>
      <c r="P143" s="74">
        <v>1</v>
      </c>
      <c r="Q143" s="74"/>
      <c r="R143" s="74"/>
      <c r="S143" s="74">
        <f t="shared" si="10"/>
        <v>0</v>
      </c>
      <c r="T143" s="74">
        <f t="shared" si="11"/>
        <v>1</v>
      </c>
      <c r="U143" s="74">
        <v>1</v>
      </c>
      <c r="V143" s="74">
        <v>1</v>
      </c>
      <c r="W143" s="74">
        <v>1</v>
      </c>
      <c r="X143" s="74">
        <v>1</v>
      </c>
      <c r="Y143" s="74">
        <v>1</v>
      </c>
      <c r="Z143" s="74">
        <v>1</v>
      </c>
      <c r="AA143" s="10"/>
      <c r="AB143" s="10"/>
      <c r="AC143" s="10"/>
      <c r="AD143" s="12">
        <v>9644487942</v>
      </c>
    </row>
    <row r="144" spans="1:30" ht="17.25" customHeight="1">
      <c r="A144" s="10">
        <v>137</v>
      </c>
      <c r="B144" s="58" t="s">
        <v>3090</v>
      </c>
      <c r="C144" s="58" t="s">
        <v>349</v>
      </c>
      <c r="D144" s="64" t="s">
        <v>3091</v>
      </c>
      <c r="E144" s="10">
        <v>887</v>
      </c>
      <c r="F144" s="64" t="s">
        <v>2830</v>
      </c>
      <c r="G144" s="74"/>
      <c r="H144" s="74" t="s">
        <v>5</v>
      </c>
      <c r="I144" s="10" t="s">
        <v>701</v>
      </c>
      <c r="J144" s="74"/>
      <c r="K144" s="74"/>
      <c r="L144" s="74">
        <v>1</v>
      </c>
      <c r="M144" s="74"/>
      <c r="N144" s="74"/>
      <c r="O144" s="74"/>
      <c r="P144" s="74"/>
      <c r="Q144" s="74"/>
      <c r="R144" s="74"/>
      <c r="S144" s="74">
        <f t="shared" si="10"/>
        <v>0</v>
      </c>
      <c r="T144" s="74">
        <f t="shared" si="11"/>
        <v>1</v>
      </c>
      <c r="U144" s="74">
        <v>1</v>
      </c>
      <c r="V144" s="74">
        <v>1</v>
      </c>
      <c r="W144" s="74">
        <v>1</v>
      </c>
      <c r="X144" s="74">
        <v>1</v>
      </c>
      <c r="Y144" s="74">
        <v>1</v>
      </c>
      <c r="Z144" s="74">
        <v>1</v>
      </c>
      <c r="AA144" s="10"/>
      <c r="AB144" s="10"/>
      <c r="AC144" s="10"/>
      <c r="AD144" s="12">
        <v>9755283816</v>
      </c>
    </row>
    <row r="145" spans="1:30" ht="17.25" customHeight="1">
      <c r="A145" s="10">
        <v>138</v>
      </c>
      <c r="B145" s="58" t="s">
        <v>3092</v>
      </c>
      <c r="C145" s="58" t="s">
        <v>3093</v>
      </c>
      <c r="D145" s="64" t="s">
        <v>2775</v>
      </c>
      <c r="E145" s="10">
        <v>888</v>
      </c>
      <c r="F145" s="64" t="s">
        <v>2908</v>
      </c>
      <c r="G145" s="74"/>
      <c r="H145" s="74" t="s">
        <v>7</v>
      </c>
      <c r="I145" s="10" t="s">
        <v>702</v>
      </c>
      <c r="J145" s="74"/>
      <c r="K145" s="74"/>
      <c r="L145" s="74"/>
      <c r="M145" s="74"/>
      <c r="N145" s="74"/>
      <c r="O145" s="74">
        <v>1</v>
      </c>
      <c r="P145" s="74"/>
      <c r="Q145" s="74"/>
      <c r="R145" s="74"/>
      <c r="S145" s="74">
        <f t="shared" si="10"/>
        <v>1</v>
      </c>
      <c r="T145" s="74">
        <f t="shared" si="11"/>
        <v>0</v>
      </c>
      <c r="U145" s="74">
        <v>1</v>
      </c>
      <c r="V145" s="74">
        <v>1</v>
      </c>
      <c r="W145" s="74">
        <v>1</v>
      </c>
      <c r="X145" s="74">
        <v>1</v>
      </c>
      <c r="Y145" s="74">
        <v>1</v>
      </c>
      <c r="Z145" s="74">
        <v>1</v>
      </c>
      <c r="AA145" s="10"/>
      <c r="AB145" s="10"/>
      <c r="AC145" s="10"/>
      <c r="AD145" s="12">
        <v>9179314401</v>
      </c>
    </row>
    <row r="146" spans="1:30" ht="17.25" customHeight="1">
      <c r="A146" s="10">
        <v>139</v>
      </c>
      <c r="B146" s="58" t="s">
        <v>1540</v>
      </c>
      <c r="C146" s="58" t="s">
        <v>3094</v>
      </c>
      <c r="D146" s="64" t="s">
        <v>3095</v>
      </c>
      <c r="E146" s="10">
        <v>889</v>
      </c>
      <c r="F146" s="64" t="s">
        <v>2908</v>
      </c>
      <c r="G146" s="74"/>
      <c r="H146" s="74" t="s">
        <v>7</v>
      </c>
      <c r="I146" s="10" t="s">
        <v>702</v>
      </c>
      <c r="J146" s="74"/>
      <c r="K146" s="74"/>
      <c r="L146" s="74"/>
      <c r="M146" s="74"/>
      <c r="N146" s="74"/>
      <c r="O146" s="74">
        <v>1</v>
      </c>
      <c r="P146" s="74"/>
      <c r="Q146" s="74"/>
      <c r="R146" s="74"/>
      <c r="S146" s="74">
        <f t="shared" si="10"/>
        <v>1</v>
      </c>
      <c r="T146" s="74">
        <f t="shared" si="11"/>
        <v>0</v>
      </c>
      <c r="U146" s="74">
        <v>1</v>
      </c>
      <c r="V146" s="74">
        <v>1</v>
      </c>
      <c r="W146" s="74">
        <v>1</v>
      </c>
      <c r="X146" s="74">
        <v>1</v>
      </c>
      <c r="Y146" s="74">
        <v>1</v>
      </c>
      <c r="Z146" s="74">
        <v>1</v>
      </c>
      <c r="AA146" s="10"/>
      <c r="AB146" s="10"/>
      <c r="AC146" s="10"/>
      <c r="AD146" s="12">
        <v>7898041243</v>
      </c>
    </row>
    <row r="147" spans="1:30" ht="17.25" customHeight="1">
      <c r="A147" s="10">
        <v>140</v>
      </c>
      <c r="B147" s="58" t="s">
        <v>3463</v>
      </c>
      <c r="C147" s="58" t="s">
        <v>3396</v>
      </c>
      <c r="D147" s="64" t="s">
        <v>3018</v>
      </c>
      <c r="E147" s="10">
        <v>890</v>
      </c>
      <c r="F147" s="64" t="s">
        <v>2920</v>
      </c>
      <c r="G147" s="74"/>
      <c r="H147" s="74" t="s">
        <v>7</v>
      </c>
      <c r="I147" s="10" t="s">
        <v>701</v>
      </c>
      <c r="J147" s="74"/>
      <c r="K147" s="74"/>
      <c r="L147" s="74"/>
      <c r="M147" s="74"/>
      <c r="N147" s="74"/>
      <c r="O147" s="74"/>
      <c r="P147" s="74">
        <v>1</v>
      </c>
      <c r="Q147" s="74"/>
      <c r="R147" s="74"/>
      <c r="S147" s="74">
        <f>SUM(K147+M147+O147+Q147+AE147)</f>
        <v>0</v>
      </c>
      <c r="T147" s="74">
        <f>SUM(L147+N147+P147+R147+AE147)</f>
        <v>1</v>
      </c>
      <c r="U147" s="74">
        <v>1</v>
      </c>
      <c r="V147" s="74">
        <v>1</v>
      </c>
      <c r="W147" s="74">
        <v>1</v>
      </c>
      <c r="X147" s="74">
        <v>1</v>
      </c>
      <c r="Y147" s="74">
        <v>1</v>
      </c>
      <c r="Z147" s="74">
        <v>1</v>
      </c>
      <c r="AA147" s="10"/>
      <c r="AB147" s="10"/>
      <c r="AC147" s="10"/>
      <c r="AD147" s="12">
        <v>7697533359</v>
      </c>
    </row>
    <row r="148" spans="1:30" ht="17.25" customHeight="1">
      <c r="A148" s="10">
        <v>141</v>
      </c>
      <c r="B148" s="58" t="s">
        <v>2424</v>
      </c>
      <c r="C148" s="58" t="s">
        <v>622</v>
      </c>
      <c r="D148" s="64" t="s">
        <v>3507</v>
      </c>
      <c r="E148" s="10">
        <v>891</v>
      </c>
      <c r="F148" s="64" t="s">
        <v>3467</v>
      </c>
      <c r="G148" s="74"/>
      <c r="H148" s="74" t="s">
        <v>6</v>
      </c>
      <c r="I148" s="10" t="s">
        <v>701</v>
      </c>
      <c r="J148" s="74"/>
      <c r="K148" s="74"/>
      <c r="L148" s="74"/>
      <c r="M148" s="74"/>
      <c r="N148" s="74">
        <v>1</v>
      </c>
      <c r="O148" s="74"/>
      <c r="P148" s="74"/>
      <c r="Q148" s="74"/>
      <c r="R148" s="74"/>
      <c r="S148" s="74">
        <f>SUM(K148+M148+O148+Q148+AE148)</f>
        <v>0</v>
      </c>
      <c r="T148" s="74">
        <f>SUM(L148+N148+P148+R148+AE148)</f>
        <v>1</v>
      </c>
      <c r="U148" s="74">
        <v>1</v>
      </c>
      <c r="V148" s="74">
        <v>1</v>
      </c>
      <c r="W148" s="74">
        <v>1</v>
      </c>
      <c r="X148" s="74">
        <v>1</v>
      </c>
      <c r="Y148" s="74">
        <v>1</v>
      </c>
      <c r="Z148" s="74">
        <v>1</v>
      </c>
      <c r="AA148" s="10"/>
      <c r="AB148" s="10"/>
      <c r="AC148" s="10"/>
      <c r="AD148" s="12">
        <v>7869258026</v>
      </c>
    </row>
    <row r="149" spans="1:30" ht="17.25" customHeight="1">
      <c r="A149" s="10">
        <v>142</v>
      </c>
      <c r="B149" s="58" t="s">
        <v>3508</v>
      </c>
      <c r="C149" s="58" t="s">
        <v>453</v>
      </c>
      <c r="D149" s="64" t="s">
        <v>3509</v>
      </c>
      <c r="E149" s="10">
        <v>892</v>
      </c>
      <c r="F149" s="64" t="s">
        <v>3467</v>
      </c>
      <c r="G149" s="74"/>
      <c r="H149" s="74" t="s">
        <v>7</v>
      </c>
      <c r="I149" s="10" t="s">
        <v>701</v>
      </c>
      <c r="J149" s="74"/>
      <c r="K149" s="74"/>
      <c r="L149" s="74"/>
      <c r="M149" s="74"/>
      <c r="N149" s="74"/>
      <c r="O149" s="74"/>
      <c r="P149" s="74">
        <v>1</v>
      </c>
      <c r="Q149" s="74"/>
      <c r="R149" s="74"/>
      <c r="S149" s="74">
        <f>SUM(K149+M149+O149+Q149+AE149)</f>
        <v>0</v>
      </c>
      <c r="T149" s="74">
        <f>SUM(L149+N149+P149+R149+AE149)</f>
        <v>1</v>
      </c>
      <c r="U149" s="74">
        <v>1</v>
      </c>
      <c r="V149" s="74">
        <v>1</v>
      </c>
      <c r="W149" s="74">
        <v>1</v>
      </c>
      <c r="X149" s="74">
        <v>1</v>
      </c>
      <c r="Y149" s="74">
        <v>1</v>
      </c>
      <c r="Z149" s="74">
        <v>1</v>
      </c>
      <c r="AA149" s="10"/>
      <c r="AB149" s="10"/>
      <c r="AC149" s="10"/>
      <c r="AD149" s="12">
        <v>9389129544</v>
      </c>
    </row>
    <row r="150" spans="1:30" ht="17.25" customHeight="1">
      <c r="A150" s="10"/>
      <c r="B150" s="18" t="s">
        <v>77</v>
      </c>
      <c r="C150" s="18"/>
      <c r="D150" s="10"/>
      <c r="E150" s="10"/>
      <c r="F150" s="41"/>
      <c r="G150" s="74"/>
      <c r="H150" s="74"/>
      <c r="I150" s="10"/>
      <c r="J150" s="74"/>
      <c r="K150" s="74">
        <f aca="true" t="shared" si="12" ref="K150:Z150">SUM(K8:K149)</f>
        <v>25</v>
      </c>
      <c r="L150" s="74">
        <f t="shared" si="12"/>
        <v>19</v>
      </c>
      <c r="M150" s="74">
        <f t="shared" si="12"/>
        <v>6</v>
      </c>
      <c r="N150" s="74">
        <f t="shared" si="12"/>
        <v>8</v>
      </c>
      <c r="O150" s="74">
        <f t="shared" si="12"/>
        <v>28</v>
      </c>
      <c r="P150" s="74">
        <f t="shared" si="12"/>
        <v>47</v>
      </c>
      <c r="Q150" s="74">
        <f t="shared" si="12"/>
        <v>2</v>
      </c>
      <c r="R150" s="74">
        <f t="shared" si="12"/>
        <v>7</v>
      </c>
      <c r="S150" s="74">
        <f t="shared" si="12"/>
        <v>61</v>
      </c>
      <c r="T150" s="74">
        <f t="shared" si="12"/>
        <v>81</v>
      </c>
      <c r="U150" s="74">
        <f t="shared" si="12"/>
        <v>142</v>
      </c>
      <c r="V150" s="74">
        <f t="shared" si="12"/>
        <v>142</v>
      </c>
      <c r="W150" s="74">
        <f t="shared" si="12"/>
        <v>142</v>
      </c>
      <c r="X150" s="74">
        <f t="shared" si="12"/>
        <v>142</v>
      </c>
      <c r="Y150" s="74">
        <f t="shared" si="12"/>
        <v>142</v>
      </c>
      <c r="Z150" s="74">
        <f t="shared" si="12"/>
        <v>142</v>
      </c>
      <c r="AA150" s="10"/>
      <c r="AB150" s="10"/>
      <c r="AC150" s="10"/>
      <c r="AD150" s="12"/>
    </row>
    <row r="151" spans="1:30" ht="15.75">
      <c r="A151" s="19"/>
      <c r="B151" s="1"/>
      <c r="C151" s="1"/>
      <c r="Z151" s="5"/>
      <c r="AD151" s="4"/>
    </row>
    <row r="152" spans="1:30" ht="15.75">
      <c r="A152" s="19"/>
      <c r="B152" s="1"/>
      <c r="C152" s="1"/>
      <c r="Z152" s="5"/>
      <c r="AD152" s="4"/>
    </row>
    <row r="153" spans="1:30" ht="15.75">
      <c r="A153" s="19"/>
      <c r="B153" s="1"/>
      <c r="C153" s="1"/>
      <c r="Z153" s="5"/>
      <c r="AD153" s="4"/>
    </row>
    <row r="154" spans="1:30" ht="15.75">
      <c r="A154" s="19"/>
      <c r="B154" s="1"/>
      <c r="C154" s="1"/>
      <c r="Z154" s="5"/>
      <c r="AD154" s="4"/>
    </row>
    <row r="155" spans="1:30" ht="15.75">
      <c r="A155" s="19"/>
      <c r="B155" s="1"/>
      <c r="C155" s="1"/>
      <c r="Z155" s="5"/>
      <c r="AD155" s="4"/>
    </row>
    <row r="156" spans="1:30" ht="15.75">
      <c r="A156" s="19"/>
      <c r="B156" s="1"/>
      <c r="C156" s="1"/>
      <c r="Z156" s="5"/>
      <c r="AD156" s="4"/>
    </row>
    <row r="157" spans="1:30" ht="15.75">
      <c r="A157" s="19"/>
      <c r="B157" s="1"/>
      <c r="C157" s="1"/>
      <c r="Z157" s="5"/>
      <c r="AD157" s="4"/>
    </row>
    <row r="158" spans="1:30" ht="15.75">
      <c r="A158" s="19"/>
      <c r="B158" s="1"/>
      <c r="C158" s="1"/>
      <c r="Z158" s="5"/>
      <c r="AD158" s="4"/>
    </row>
    <row r="159" spans="1:30" ht="15.75">
      <c r="A159" s="19"/>
      <c r="B159" s="1"/>
      <c r="C159" s="1"/>
      <c r="Z159" s="5"/>
      <c r="AD159" s="4"/>
    </row>
    <row r="160" spans="1:30" ht="15.75">
      <c r="A160" s="19"/>
      <c r="B160" s="1"/>
      <c r="C160" s="1"/>
      <c r="Z160" s="5"/>
      <c r="AD160" s="4"/>
    </row>
    <row r="161" spans="1:30" ht="15.75">
      <c r="A161" s="19"/>
      <c r="B161" s="1"/>
      <c r="C161" s="1"/>
      <c r="Z161" s="5"/>
      <c r="AD161" s="4"/>
    </row>
    <row r="162" spans="1:30" ht="15.75">
      <c r="A162" s="19"/>
      <c r="B162" s="1"/>
      <c r="C162" s="1"/>
      <c r="Z162" s="5"/>
      <c r="AD162" s="4"/>
    </row>
    <row r="163" spans="1:30" ht="15.75">
      <c r="A163" s="19"/>
      <c r="B163" s="1"/>
      <c r="C163" s="1"/>
      <c r="Z163" s="5"/>
      <c r="AD163" s="4"/>
    </row>
    <row r="164" spans="1:30" ht="15.75">
      <c r="A164" s="19"/>
      <c r="B164" s="1"/>
      <c r="C164" s="1"/>
      <c r="Z164" s="5"/>
      <c r="AD164" s="4"/>
    </row>
    <row r="165" spans="1:30" ht="15.75">
      <c r="A165" s="19"/>
      <c r="B165" s="1"/>
      <c r="C165" s="1"/>
      <c r="Z165" s="5"/>
      <c r="AD165" s="4"/>
    </row>
    <row r="166" spans="1:30" ht="15.75">
      <c r="A166" s="19"/>
      <c r="B166" s="1"/>
      <c r="C166" s="1"/>
      <c r="Z166" s="5"/>
      <c r="AD166" s="4"/>
    </row>
    <row r="167" spans="1:30" ht="15.75">
      <c r="A167" s="19"/>
      <c r="B167" s="1"/>
      <c r="C167" s="1"/>
      <c r="Z167" s="5"/>
      <c r="AD167" s="4"/>
    </row>
    <row r="168" spans="1:30" ht="15.75">
      <c r="A168" s="19"/>
      <c r="B168" s="1"/>
      <c r="C168" s="1"/>
      <c r="Z168" s="5"/>
      <c r="AD168" s="4"/>
    </row>
    <row r="169" spans="1:30" ht="15.75">
      <c r="A169" s="19"/>
      <c r="B169" s="1"/>
      <c r="C169" s="1"/>
      <c r="Z169" s="5"/>
      <c r="AD169" s="4"/>
    </row>
    <row r="170" spans="1:30" ht="15.75">
      <c r="A170" s="19"/>
      <c r="B170" s="1"/>
      <c r="C170" s="1"/>
      <c r="Z170" s="5"/>
      <c r="AD170" s="4"/>
    </row>
    <row r="171" spans="1:30" ht="15.75">
      <c r="A171" s="19"/>
      <c r="B171" s="1"/>
      <c r="C171" s="1"/>
      <c r="Z171" s="5"/>
      <c r="AD171" s="4"/>
    </row>
    <row r="172" spans="1:30" ht="15.75">
      <c r="A172" s="19"/>
      <c r="B172" s="1"/>
      <c r="C172" s="1"/>
      <c r="Z172" s="5"/>
      <c r="AD172" s="4"/>
    </row>
    <row r="173" spans="1:30" ht="15.75">
      <c r="A173" s="19"/>
      <c r="B173" s="1"/>
      <c r="C173" s="1"/>
      <c r="Z173" s="5"/>
      <c r="AD173" s="4"/>
    </row>
    <row r="174" spans="1:30" ht="15.75">
      <c r="A174" s="19"/>
      <c r="B174" s="1"/>
      <c r="C174" s="1"/>
      <c r="Z174" s="5"/>
      <c r="AD174" s="4"/>
    </row>
    <row r="175" spans="1:30" ht="15.75">
      <c r="A175" s="19"/>
      <c r="B175" s="1"/>
      <c r="C175" s="1"/>
      <c r="Z175" s="5"/>
      <c r="AD175" s="4"/>
    </row>
    <row r="176" spans="1:30" ht="15.75">
      <c r="A176" s="19"/>
      <c r="B176" s="1"/>
      <c r="C176" s="1"/>
      <c r="Z176" s="5"/>
      <c r="AD176" s="4"/>
    </row>
    <row r="177" spans="1:30" ht="15.75">
      <c r="A177" s="19"/>
      <c r="B177" s="1"/>
      <c r="C177" s="1"/>
      <c r="Z177" s="5"/>
      <c r="AD177" s="4"/>
    </row>
    <row r="178" spans="1:30" ht="15.75">
      <c r="A178" s="19"/>
      <c r="B178" s="1"/>
      <c r="C178" s="1"/>
      <c r="Z178" s="5"/>
      <c r="AD178" s="4"/>
    </row>
    <row r="179" spans="1:30" ht="15.75">
      <c r="A179" s="19"/>
      <c r="B179" s="1"/>
      <c r="C179" s="1"/>
      <c r="Z179" s="5"/>
      <c r="AD179" s="4"/>
    </row>
    <row r="180" spans="1:30" ht="15.75">
      <c r="A180" s="19"/>
      <c r="B180" s="1"/>
      <c r="C180" s="1"/>
      <c r="Z180" s="5"/>
      <c r="AD180" s="4"/>
    </row>
    <row r="181" spans="1:30" ht="15.75">
      <c r="A181" s="19"/>
      <c r="B181" s="1"/>
      <c r="C181" s="1"/>
      <c r="Z181" s="5"/>
      <c r="AD181" s="4"/>
    </row>
    <row r="182" spans="1:30" ht="15.75">
      <c r="A182" s="19"/>
      <c r="B182" s="1"/>
      <c r="C182" s="1"/>
      <c r="Z182" s="5"/>
      <c r="AD182" s="4"/>
    </row>
    <row r="183" spans="1:30" ht="15.75">
      <c r="A183" s="19"/>
      <c r="B183" s="1"/>
      <c r="C183" s="1"/>
      <c r="Z183" s="5"/>
      <c r="AD183" s="4"/>
    </row>
    <row r="184" spans="1:30" ht="15.75">
      <c r="A184" s="19"/>
      <c r="B184" s="1"/>
      <c r="C184" s="1"/>
      <c r="Z184" s="5"/>
      <c r="AD184" s="4"/>
    </row>
    <row r="185" spans="1:30" ht="15.75">
      <c r="A185" s="19"/>
      <c r="B185" s="1"/>
      <c r="C185" s="1"/>
      <c r="Z185" s="5"/>
      <c r="AD185" s="4"/>
    </row>
    <row r="186" spans="1:30" ht="15.75">
      <c r="A186" s="19"/>
      <c r="B186" s="1"/>
      <c r="C186" s="1"/>
      <c r="Z186" s="5"/>
      <c r="AD186" s="4"/>
    </row>
    <row r="187" spans="1:30" ht="15.75">
      <c r="A187" s="19"/>
      <c r="B187" s="1"/>
      <c r="C187" s="1"/>
      <c r="Z187" s="5"/>
      <c r="AD187" s="4"/>
    </row>
    <row r="188" spans="1:30" ht="15.75">
      <c r="A188" s="19"/>
      <c r="B188" s="1"/>
      <c r="C188" s="1"/>
      <c r="Z188" s="5"/>
      <c r="AD188" s="4"/>
    </row>
    <row r="189" spans="1:30" ht="15.75">
      <c r="A189" s="19"/>
      <c r="B189" s="1"/>
      <c r="C189" s="1"/>
      <c r="Z189" s="5"/>
      <c r="AD189" s="4"/>
    </row>
    <row r="190" spans="1:30" ht="15.75">
      <c r="A190" s="19"/>
      <c r="B190" s="1"/>
      <c r="C190" s="1"/>
      <c r="Z190" s="5"/>
      <c r="AD190" s="4"/>
    </row>
    <row r="191" spans="1:30" ht="15.75">
      <c r="A191" s="19"/>
      <c r="B191" s="1"/>
      <c r="C191" s="1"/>
      <c r="Z191" s="5"/>
      <c r="AD191" s="4"/>
    </row>
    <row r="192" spans="1:30" ht="15.75">
      <c r="A192" s="19"/>
      <c r="B192" s="1"/>
      <c r="C192" s="1"/>
      <c r="Z192" s="5"/>
      <c r="AD192" s="4"/>
    </row>
    <row r="193" spans="1:30" ht="15.75">
      <c r="A193" s="19"/>
      <c r="B193" s="1"/>
      <c r="C193" s="1"/>
      <c r="Z193" s="5"/>
      <c r="AD193" s="4"/>
    </row>
    <row r="194" spans="1:30" ht="15.75">
      <c r="A194" s="19"/>
      <c r="B194" s="1"/>
      <c r="C194" s="1"/>
      <c r="Z194" s="5"/>
      <c r="AD194" s="4"/>
    </row>
    <row r="195" spans="1:30" ht="15.75">
      <c r="A195" s="19"/>
      <c r="B195" s="1"/>
      <c r="C195" s="1"/>
      <c r="Z195" s="5"/>
      <c r="AD195" s="1"/>
    </row>
    <row r="196" spans="1:30" ht="15.75">
      <c r="A196" s="19"/>
      <c r="B196" s="1"/>
      <c r="C196" s="1"/>
      <c r="Z196" s="5"/>
      <c r="AD196" s="1"/>
    </row>
    <row r="197" spans="1:30" ht="15.75">
      <c r="A197" s="19"/>
      <c r="B197" s="1"/>
      <c r="C197" s="1"/>
      <c r="Z197" s="5"/>
      <c r="AD197" s="1"/>
    </row>
    <row r="198" spans="1:30" ht="15.75">
      <c r="A198" s="19"/>
      <c r="B198" s="1"/>
      <c r="C198" s="1"/>
      <c r="Z198" s="5"/>
      <c r="AD198" s="1"/>
    </row>
    <row r="199" spans="1:30" ht="15.75">
      <c r="A199" s="19"/>
      <c r="B199" s="1"/>
      <c r="C199" s="1"/>
      <c r="Z199" s="5"/>
      <c r="AD199" s="1"/>
    </row>
    <row r="200" spans="1:30" ht="15.75">
      <c r="A200" s="19"/>
      <c r="B200" s="1"/>
      <c r="C200" s="1"/>
      <c r="Z200" s="5"/>
      <c r="AD200" s="1"/>
    </row>
    <row r="201" spans="1:30" ht="15.75">
      <c r="A201" s="19"/>
      <c r="B201" s="1"/>
      <c r="C201" s="1"/>
      <c r="Z201" s="5"/>
      <c r="AD201" s="1"/>
    </row>
    <row r="202" spans="1:30" ht="15.75">
      <c r="A202" s="19"/>
      <c r="B202" s="1"/>
      <c r="C202" s="1"/>
      <c r="Z202" s="5"/>
      <c r="AD202" s="1"/>
    </row>
    <row r="203" spans="1:30" ht="15.75">
      <c r="A203" s="19"/>
      <c r="B203" s="1"/>
      <c r="C203" s="1"/>
      <c r="Z203" s="5"/>
      <c r="AD203" s="1"/>
    </row>
    <row r="204" spans="1:30" ht="15.75">
      <c r="A204" s="19"/>
      <c r="B204" s="1"/>
      <c r="C204" s="1"/>
      <c r="Z204" s="5"/>
      <c r="AD204" s="1"/>
    </row>
    <row r="205" spans="1:30" ht="15.75">
      <c r="A205" s="19"/>
      <c r="B205" s="1"/>
      <c r="C205" s="1"/>
      <c r="Z205" s="5"/>
      <c r="AD205" s="1"/>
    </row>
    <row r="206" spans="1:30" ht="15.75">
      <c r="A206" s="19"/>
      <c r="B206" s="1"/>
      <c r="C206" s="1"/>
      <c r="Z206" s="5"/>
      <c r="AD206" s="1"/>
    </row>
    <row r="207" spans="1:30" ht="15.75">
      <c r="A207" s="19"/>
      <c r="B207" s="1"/>
      <c r="C207" s="1"/>
      <c r="Z207" s="5"/>
      <c r="AD207" s="1"/>
    </row>
    <row r="208" spans="1:30" ht="15.75">
      <c r="A208" s="19"/>
      <c r="B208" s="1"/>
      <c r="C208" s="1"/>
      <c r="Z208" s="5"/>
      <c r="AD208" s="1"/>
    </row>
    <row r="209" spans="1:30" ht="15.75">
      <c r="A209" s="19"/>
      <c r="B209" s="1"/>
      <c r="C209" s="1"/>
      <c r="Z209" s="5"/>
      <c r="AD209" s="1"/>
    </row>
    <row r="210" spans="1:30" ht="15.75">
      <c r="A210" s="19"/>
      <c r="B210" s="1"/>
      <c r="C210" s="1"/>
      <c r="Z210" s="5"/>
      <c r="AD210" s="1"/>
    </row>
    <row r="211" spans="1:30" ht="15.75">
      <c r="A211" s="19"/>
      <c r="B211" s="1"/>
      <c r="C211" s="1"/>
      <c r="Z211" s="5"/>
      <c r="AD211" s="1"/>
    </row>
    <row r="212" spans="1:30" ht="15.75">
      <c r="A212" s="19"/>
      <c r="B212" s="1"/>
      <c r="C212" s="1"/>
      <c r="Z212" s="5"/>
      <c r="AD212" s="1"/>
    </row>
    <row r="213" spans="1:30" ht="15.75">
      <c r="A213" s="19"/>
      <c r="B213" s="1"/>
      <c r="C213" s="1"/>
      <c r="Z213" s="5"/>
      <c r="AD213" s="1"/>
    </row>
    <row r="214" spans="1:30" ht="15.75">
      <c r="A214" s="19"/>
      <c r="B214" s="1"/>
      <c r="C214" s="1"/>
      <c r="Z214" s="5"/>
      <c r="AD214" s="1"/>
    </row>
    <row r="215" spans="1:30" ht="15.75">
      <c r="A215" s="19"/>
      <c r="B215" s="1"/>
      <c r="C215" s="1"/>
      <c r="Z215" s="5"/>
      <c r="AD215" s="1"/>
    </row>
    <row r="216" spans="1:30" ht="15.75">
      <c r="A216" s="19"/>
      <c r="B216" s="1"/>
      <c r="C216" s="1"/>
      <c r="Z216" s="5"/>
      <c r="AD216" s="1"/>
    </row>
    <row r="217" spans="1:30" ht="15.75">
      <c r="A217" s="19"/>
      <c r="B217" s="1"/>
      <c r="C217" s="1"/>
      <c r="Z217" s="5"/>
      <c r="AD217" s="1"/>
    </row>
    <row r="218" spans="1:30" ht="15.75">
      <c r="A218" s="19"/>
      <c r="B218" s="1"/>
      <c r="C218" s="1"/>
      <c r="Z218" s="5"/>
      <c r="AD218" s="1"/>
    </row>
    <row r="219" spans="1:30" ht="15.75">
      <c r="A219" s="19"/>
      <c r="B219" s="1"/>
      <c r="C219" s="1"/>
      <c r="Z219" s="5"/>
      <c r="AD219" s="1"/>
    </row>
    <row r="220" spans="1:30" ht="15.75">
      <c r="A220" s="19"/>
      <c r="B220" s="1"/>
      <c r="C220" s="1"/>
      <c r="Z220" s="5"/>
      <c r="AD220" s="1"/>
    </row>
    <row r="221" spans="1:30" ht="15.75">
      <c r="A221" s="19"/>
      <c r="B221" s="1"/>
      <c r="C221" s="1"/>
      <c r="Z221" s="5"/>
      <c r="AD221" s="1"/>
    </row>
    <row r="222" spans="1:30" ht="15.75">
      <c r="A222" s="19"/>
      <c r="B222" s="1"/>
      <c r="C222" s="1"/>
      <c r="Z222" s="5"/>
      <c r="AD222" s="1"/>
    </row>
    <row r="223" spans="1:30" ht="15.75">
      <c r="A223" s="19"/>
      <c r="B223" s="1"/>
      <c r="C223" s="1"/>
      <c r="Z223" s="5"/>
      <c r="AD223" s="1"/>
    </row>
    <row r="224" spans="1:30" ht="15.75">
      <c r="A224" s="19"/>
      <c r="B224" s="1"/>
      <c r="C224" s="1"/>
      <c r="Z224" s="5"/>
      <c r="AD224" s="1"/>
    </row>
    <row r="225" spans="1:30" ht="15.75">
      <c r="A225" s="19"/>
      <c r="B225" s="1"/>
      <c r="C225" s="1"/>
      <c r="Z225" s="5"/>
      <c r="AD225" s="1"/>
    </row>
    <row r="226" spans="1:30" ht="15.75">
      <c r="A226" s="19"/>
      <c r="B226" s="1"/>
      <c r="C226" s="1"/>
      <c r="Z226" s="5"/>
      <c r="AD226" s="1"/>
    </row>
    <row r="227" spans="1:30" ht="15.75">
      <c r="A227" s="19"/>
      <c r="B227" s="1"/>
      <c r="C227" s="1"/>
      <c r="Z227" s="5"/>
      <c r="AD227" s="1"/>
    </row>
    <row r="228" spans="1:30" ht="15.75">
      <c r="A228" s="19"/>
      <c r="B228" s="1"/>
      <c r="C228" s="1"/>
      <c r="Z228" s="5"/>
      <c r="AD228" s="1"/>
    </row>
    <row r="229" spans="1:30" ht="15.75">
      <c r="A229" s="19"/>
      <c r="B229" s="1"/>
      <c r="C229" s="1"/>
      <c r="Z229" s="5"/>
      <c r="AD229" s="1"/>
    </row>
    <row r="230" spans="1:30" ht="15.75">
      <c r="A230" s="19"/>
      <c r="B230" s="1"/>
      <c r="C230" s="1"/>
      <c r="Z230" s="5"/>
      <c r="AD230" s="1"/>
    </row>
    <row r="231" spans="1:30" ht="15.75">
      <c r="A231" s="19"/>
      <c r="B231" s="1"/>
      <c r="C231" s="1"/>
      <c r="Z231" s="5"/>
      <c r="AD231" s="1"/>
    </row>
    <row r="232" spans="1:30" ht="15.75">
      <c r="A232" s="19"/>
      <c r="B232" s="1"/>
      <c r="C232" s="1"/>
      <c r="Z232" s="5"/>
      <c r="AD232" s="1"/>
    </row>
    <row r="233" spans="1:30" ht="15.75">
      <c r="A233" s="19"/>
      <c r="B233" s="1"/>
      <c r="C233" s="1"/>
      <c r="Z233" s="5"/>
      <c r="AD233" s="1"/>
    </row>
    <row r="234" spans="1:30" ht="15.75">
      <c r="A234" s="19"/>
      <c r="B234" s="1"/>
      <c r="C234" s="1"/>
      <c r="Z234" s="5"/>
      <c r="AD234" s="1"/>
    </row>
    <row r="235" spans="1:30" ht="15.75">
      <c r="A235" s="19"/>
      <c r="B235" s="1"/>
      <c r="C235" s="1"/>
      <c r="Z235" s="5"/>
      <c r="AD235" s="1"/>
    </row>
    <row r="236" spans="1:30" ht="15.75">
      <c r="A236" s="19"/>
      <c r="B236" s="1"/>
      <c r="C236" s="1"/>
      <c r="Z236" s="5"/>
      <c r="AD236" s="1"/>
    </row>
    <row r="237" spans="1:30" ht="15.75">
      <c r="A237" s="19"/>
      <c r="B237" s="1"/>
      <c r="C237" s="1"/>
      <c r="Z237" s="5"/>
      <c r="AD237" s="1"/>
    </row>
    <row r="238" spans="1:30" ht="15.75">
      <c r="A238" s="19"/>
      <c r="B238" s="1"/>
      <c r="C238" s="1"/>
      <c r="Z238" s="5"/>
      <c r="AD238" s="1"/>
    </row>
    <row r="239" spans="1:30" ht="15.75">
      <c r="A239" s="19"/>
      <c r="B239" s="1"/>
      <c r="C239" s="1"/>
      <c r="Z239" s="5"/>
      <c r="AD239" s="1"/>
    </row>
    <row r="240" spans="1:30" ht="15.75">
      <c r="A240" s="19"/>
      <c r="B240" s="1"/>
      <c r="C240" s="1"/>
      <c r="Z240" s="5"/>
      <c r="AD240" s="1"/>
    </row>
    <row r="241" spans="1:30" ht="15.75">
      <c r="A241" s="19"/>
      <c r="B241" s="1"/>
      <c r="C241" s="1"/>
      <c r="Z241" s="5"/>
      <c r="AD241" s="1"/>
    </row>
    <row r="242" spans="1:30" ht="15.75">
      <c r="A242" s="19"/>
      <c r="B242" s="1"/>
      <c r="C242" s="1"/>
      <c r="Z242" s="5"/>
      <c r="AD242" s="1"/>
    </row>
    <row r="243" spans="1:30" ht="15.75">
      <c r="A243" s="19"/>
      <c r="B243" s="1"/>
      <c r="C243" s="1"/>
      <c r="Z243" s="5"/>
      <c r="AD243" s="1"/>
    </row>
    <row r="244" spans="1:30" ht="15.75">
      <c r="A244" s="19"/>
      <c r="B244" s="1"/>
      <c r="C244" s="1"/>
      <c r="Z244" s="5"/>
      <c r="AD244" s="1"/>
    </row>
    <row r="245" spans="1:30" ht="15.75">
      <c r="A245" s="19"/>
      <c r="B245" s="1"/>
      <c r="C245" s="1"/>
      <c r="Z245" s="5"/>
      <c r="AD245" s="1"/>
    </row>
    <row r="246" spans="1:30" ht="15.75">
      <c r="A246" s="19"/>
      <c r="B246" s="1"/>
      <c r="C246" s="1"/>
      <c r="Z246" s="5"/>
      <c r="AD246" s="1"/>
    </row>
    <row r="247" spans="1:30" ht="15.75">
      <c r="A247" s="19"/>
      <c r="B247" s="1"/>
      <c r="C247" s="1"/>
      <c r="Z247" s="5"/>
      <c r="AD247" s="1"/>
    </row>
    <row r="248" spans="1:30" ht="15.75">
      <c r="A248" s="19"/>
      <c r="B248" s="1"/>
      <c r="C248" s="1"/>
      <c r="Z248" s="5"/>
      <c r="AD248" s="1"/>
    </row>
    <row r="249" spans="1:30" ht="15.75">
      <c r="A249" s="19"/>
      <c r="B249" s="1"/>
      <c r="C249" s="1"/>
      <c r="Z249" s="5"/>
      <c r="AD249" s="1"/>
    </row>
    <row r="250" spans="1:30" ht="15.75">
      <c r="A250" s="19"/>
      <c r="B250" s="1"/>
      <c r="C250" s="1"/>
      <c r="Z250" s="5"/>
      <c r="AD250" s="1"/>
    </row>
    <row r="251" spans="1:30" ht="15.75">
      <c r="A251" s="19"/>
      <c r="B251" s="1"/>
      <c r="C251" s="1"/>
      <c r="Z251" s="5"/>
      <c r="AD251" s="1"/>
    </row>
    <row r="252" spans="1:30" ht="15.75">
      <c r="A252" s="19"/>
      <c r="B252" s="1"/>
      <c r="C252" s="1"/>
      <c r="Z252" s="5"/>
      <c r="AD252" s="1"/>
    </row>
    <row r="253" spans="1:30" ht="15.75">
      <c r="A253" s="19"/>
      <c r="B253" s="1"/>
      <c r="C253" s="1"/>
      <c r="Z253" s="5"/>
      <c r="AD253" s="1"/>
    </row>
    <row r="254" spans="1:30" ht="15.75">
      <c r="A254" s="19"/>
      <c r="B254" s="1"/>
      <c r="C254" s="1"/>
      <c r="Z254" s="5"/>
      <c r="AD254" s="1"/>
    </row>
    <row r="255" spans="1:30" ht="15.75">
      <c r="A255" s="19"/>
      <c r="B255" s="1"/>
      <c r="C255" s="1"/>
      <c r="Z255" s="5"/>
      <c r="AD255" s="1"/>
    </row>
    <row r="256" spans="1:30" ht="15.75">
      <c r="A256" s="19"/>
      <c r="B256" s="1"/>
      <c r="C256" s="1"/>
      <c r="Z256" s="5"/>
      <c r="AD256" s="1"/>
    </row>
    <row r="257" spans="1:30" ht="15.75">
      <c r="A257" s="19"/>
      <c r="B257" s="1"/>
      <c r="C257" s="1"/>
      <c r="Z257" s="5"/>
      <c r="AD257" s="1"/>
    </row>
    <row r="258" spans="1:30" ht="15.75">
      <c r="A258" s="19"/>
      <c r="B258" s="1"/>
      <c r="C258" s="1"/>
      <c r="Z258" s="5"/>
      <c r="AD258" s="1"/>
    </row>
    <row r="259" spans="1:30" ht="15.75">
      <c r="A259" s="19"/>
      <c r="B259" s="1"/>
      <c r="C259" s="1"/>
      <c r="Z259" s="5"/>
      <c r="AD259" s="1"/>
    </row>
    <row r="260" spans="1:30" ht="15.75">
      <c r="A260" s="19"/>
      <c r="B260" s="1"/>
      <c r="C260" s="1"/>
      <c r="Z260" s="5"/>
      <c r="AD260" s="1"/>
    </row>
    <row r="261" spans="1:30" ht="15.75">
      <c r="A261" s="19"/>
      <c r="B261" s="1"/>
      <c r="C261" s="1"/>
      <c r="Z261" s="5"/>
      <c r="AD261" s="1"/>
    </row>
    <row r="262" spans="1:30" ht="15.75">
      <c r="A262" s="19"/>
      <c r="B262" s="1"/>
      <c r="C262" s="1"/>
      <c r="Z262" s="5"/>
      <c r="AD262" s="1"/>
    </row>
    <row r="263" spans="1:30" ht="15.75">
      <c r="A263" s="19"/>
      <c r="B263" s="1"/>
      <c r="C263" s="1"/>
      <c r="Z263" s="5"/>
      <c r="AD263" s="1"/>
    </row>
    <row r="264" spans="1:30" ht="15.75">
      <c r="A264" s="19"/>
      <c r="B264" s="1"/>
      <c r="C264" s="1"/>
      <c r="Z264" s="5"/>
      <c r="AD264" s="1"/>
    </row>
    <row r="265" spans="1:30" ht="15.75">
      <c r="A265" s="19"/>
      <c r="B265" s="1"/>
      <c r="C265" s="1"/>
      <c r="Z265" s="5"/>
      <c r="AD265" s="1"/>
    </row>
    <row r="266" spans="1:30" ht="15.75">
      <c r="A266" s="19"/>
      <c r="B266" s="1"/>
      <c r="C266" s="1"/>
      <c r="Z266" s="5"/>
      <c r="AD266" s="1"/>
    </row>
    <row r="267" spans="1:30" ht="15.75">
      <c r="A267" s="19"/>
      <c r="B267" s="1"/>
      <c r="C267" s="1"/>
      <c r="Z267" s="5"/>
      <c r="AD267" s="1"/>
    </row>
    <row r="268" spans="1:30" ht="15.75">
      <c r="A268" s="19"/>
      <c r="B268" s="1"/>
      <c r="C268" s="1"/>
      <c r="Z268" s="5"/>
      <c r="AD268" s="1"/>
    </row>
    <row r="269" spans="1:30" ht="15.75">
      <c r="A269" s="19"/>
      <c r="B269" s="1"/>
      <c r="C269" s="1"/>
      <c r="Z269" s="5"/>
      <c r="AD269" s="1"/>
    </row>
    <row r="270" spans="1:30" ht="15.75">
      <c r="A270" s="19"/>
      <c r="B270" s="1"/>
      <c r="C270" s="1"/>
      <c r="Z270" s="5"/>
      <c r="AD270" s="1"/>
    </row>
    <row r="271" spans="1:30" ht="15.75">
      <c r="A271" s="19"/>
      <c r="B271" s="1"/>
      <c r="C271" s="1"/>
      <c r="Z271" s="5"/>
      <c r="AD271" s="1"/>
    </row>
    <row r="272" spans="1:30" ht="15.75">
      <c r="A272" s="19"/>
      <c r="B272" s="1"/>
      <c r="C272" s="1"/>
      <c r="Z272" s="5"/>
      <c r="AD272" s="1"/>
    </row>
    <row r="273" spans="1:30" ht="15.75">
      <c r="A273" s="19"/>
      <c r="B273" s="1"/>
      <c r="C273" s="1"/>
      <c r="Z273" s="5"/>
      <c r="AD273" s="1"/>
    </row>
    <row r="274" spans="1:30" ht="15.75">
      <c r="A274" s="19"/>
      <c r="B274" s="1"/>
      <c r="C274" s="1"/>
      <c r="Z274" s="5"/>
      <c r="AD274" s="1"/>
    </row>
    <row r="275" spans="1:30" ht="15.75">
      <c r="A275" s="19"/>
      <c r="B275" s="1"/>
      <c r="C275" s="1"/>
      <c r="Z275" s="5"/>
      <c r="AD275" s="1"/>
    </row>
    <row r="276" spans="1:30" ht="15.75">
      <c r="A276" s="19"/>
      <c r="B276" s="1"/>
      <c r="C276" s="1"/>
      <c r="Z276" s="5"/>
      <c r="AD276" s="1"/>
    </row>
    <row r="277" spans="1:30" ht="15.75">
      <c r="A277" s="19"/>
      <c r="B277" s="1"/>
      <c r="C277" s="1"/>
      <c r="Z277" s="5"/>
      <c r="AD277" s="1"/>
    </row>
    <row r="278" spans="1:30" ht="15.75">
      <c r="A278" s="19"/>
      <c r="B278" s="1"/>
      <c r="C278" s="1"/>
      <c r="Z278" s="5"/>
      <c r="AD278" s="1"/>
    </row>
    <row r="279" spans="1:30" ht="15.75">
      <c r="A279" s="19"/>
      <c r="B279" s="1"/>
      <c r="C279" s="1"/>
      <c r="Z279" s="5"/>
      <c r="AD279" s="1"/>
    </row>
    <row r="280" spans="1:30" ht="15.75">
      <c r="A280" s="19"/>
      <c r="B280" s="1"/>
      <c r="C280" s="1"/>
      <c r="Z280" s="5"/>
      <c r="AD280" s="1"/>
    </row>
    <row r="281" spans="1:30" ht="15.75">
      <c r="A281" s="19"/>
      <c r="B281" s="1"/>
      <c r="C281" s="1"/>
      <c r="Z281" s="5"/>
      <c r="AD281" s="1"/>
    </row>
    <row r="282" spans="1:30" ht="15.75">
      <c r="A282" s="19"/>
      <c r="B282" s="1"/>
      <c r="C282" s="1"/>
      <c r="Z282" s="5"/>
      <c r="AD282" s="1"/>
    </row>
    <row r="283" spans="1:30" ht="15.75">
      <c r="A283" s="19"/>
      <c r="B283" s="1"/>
      <c r="C283" s="1"/>
      <c r="Z283" s="5"/>
      <c r="AD283" s="1"/>
    </row>
    <row r="284" spans="1:30" ht="15.75">
      <c r="A284" s="19"/>
      <c r="B284" s="1"/>
      <c r="C284" s="1"/>
      <c r="Z284" s="5"/>
      <c r="AD284" s="1"/>
    </row>
    <row r="285" spans="1:30" ht="15.75">
      <c r="A285" s="19"/>
      <c r="B285" s="1"/>
      <c r="C285" s="1"/>
      <c r="Z285" s="5"/>
      <c r="AD285" s="1"/>
    </row>
    <row r="286" spans="1:30" ht="15.75">
      <c r="A286" s="19"/>
      <c r="B286" s="1"/>
      <c r="C286" s="1"/>
      <c r="Z286" s="5"/>
      <c r="AD286" s="1"/>
    </row>
    <row r="287" spans="1:30" ht="15.75">
      <c r="A287" s="19"/>
      <c r="B287" s="1"/>
      <c r="C287" s="1"/>
      <c r="Z287" s="5"/>
      <c r="AD287" s="1"/>
    </row>
    <row r="288" spans="1:30" ht="15.75">
      <c r="A288" s="19"/>
      <c r="B288" s="1"/>
      <c r="C288" s="1"/>
      <c r="Z288" s="5"/>
      <c r="AD288" s="1"/>
    </row>
    <row r="289" spans="1:30" ht="15.75">
      <c r="A289" s="19"/>
      <c r="B289" s="1"/>
      <c r="C289" s="1"/>
      <c r="Z289" s="5"/>
      <c r="AD289" s="1"/>
    </row>
    <row r="290" spans="1:30" ht="15.75">
      <c r="A290" s="19"/>
      <c r="B290" s="1"/>
      <c r="C290" s="1"/>
      <c r="Z290" s="5"/>
      <c r="AD290" s="1"/>
    </row>
    <row r="291" spans="1:30" ht="15.75">
      <c r="A291" s="19"/>
      <c r="B291" s="1"/>
      <c r="C291" s="1"/>
      <c r="Z291" s="5"/>
      <c r="AD291" s="1"/>
    </row>
    <row r="292" spans="1:30" ht="15.75">
      <c r="A292" s="19"/>
      <c r="B292" s="1"/>
      <c r="C292" s="1"/>
      <c r="Z292" s="5"/>
      <c r="AD292" s="1"/>
    </row>
    <row r="293" spans="1:30" ht="15.75">
      <c r="A293" s="19"/>
      <c r="B293" s="1"/>
      <c r="C293" s="1"/>
      <c r="Z293" s="5"/>
      <c r="AD293" s="1"/>
    </row>
    <row r="294" spans="1:30" ht="15.75">
      <c r="A294" s="19"/>
      <c r="B294" s="1"/>
      <c r="C294" s="1"/>
      <c r="Z294" s="5"/>
      <c r="AD294" s="1"/>
    </row>
    <row r="295" spans="1:30" ht="15.75">
      <c r="A295" s="19"/>
      <c r="B295" s="1"/>
      <c r="C295" s="1"/>
      <c r="Z295" s="5"/>
      <c r="AD295" s="1"/>
    </row>
    <row r="296" spans="1:30" ht="15.75">
      <c r="A296" s="19"/>
      <c r="B296" s="1"/>
      <c r="C296" s="1"/>
      <c r="Z296" s="5"/>
      <c r="AD296" s="1"/>
    </row>
    <row r="297" spans="1:30" ht="15.75">
      <c r="A297" s="19"/>
      <c r="B297" s="1"/>
      <c r="C297" s="1"/>
      <c r="Z297" s="5"/>
      <c r="AD297" s="1"/>
    </row>
    <row r="298" spans="1:30" ht="15.75">
      <c r="A298" s="19"/>
      <c r="B298" s="1"/>
      <c r="C298" s="1"/>
      <c r="Z298" s="5"/>
      <c r="AD298" s="1"/>
    </row>
    <row r="299" spans="1:30" ht="15.75">
      <c r="A299" s="19"/>
      <c r="B299" s="1"/>
      <c r="C299" s="1"/>
      <c r="Z299" s="5"/>
      <c r="AD299" s="1"/>
    </row>
    <row r="300" spans="1:30" ht="15.75">
      <c r="A300" s="19"/>
      <c r="B300" s="1"/>
      <c r="C300" s="1"/>
      <c r="Z300" s="5"/>
      <c r="AD300" s="1"/>
    </row>
    <row r="301" spans="1:30" ht="15.75">
      <c r="A301" s="19"/>
      <c r="B301" s="1"/>
      <c r="C301" s="1"/>
      <c r="Z301" s="5"/>
      <c r="AD301" s="1"/>
    </row>
    <row r="302" spans="1:30" ht="15.75">
      <c r="A302" s="19"/>
      <c r="B302" s="1"/>
      <c r="C302" s="1"/>
      <c r="Z302" s="5"/>
      <c r="AD302" s="1"/>
    </row>
    <row r="303" spans="1:30" ht="15.75">
      <c r="A303" s="19"/>
      <c r="B303" s="1"/>
      <c r="C303" s="1"/>
      <c r="Z303" s="5"/>
      <c r="AD303" s="1"/>
    </row>
    <row r="304" spans="1:30" ht="15.75">
      <c r="A304" s="19"/>
      <c r="B304" s="1"/>
      <c r="C304" s="1"/>
      <c r="Z304" s="5"/>
      <c r="AD304" s="1"/>
    </row>
    <row r="305" spans="1:30" ht="15.75">
      <c r="A305" s="19"/>
      <c r="B305" s="1"/>
      <c r="C305" s="1"/>
      <c r="Z305" s="5"/>
      <c r="AD305" s="1"/>
    </row>
    <row r="306" spans="1:30" ht="15.75">
      <c r="A306" s="19"/>
      <c r="B306" s="1"/>
      <c r="C306" s="1"/>
      <c r="Z306" s="5"/>
      <c r="AD306" s="1"/>
    </row>
    <row r="307" spans="1:30" ht="15.75">
      <c r="A307" s="19"/>
      <c r="B307" s="1"/>
      <c r="C307" s="1"/>
      <c r="Z307" s="5"/>
      <c r="AD307" s="1"/>
    </row>
    <row r="308" spans="1:30" ht="15.75">
      <c r="A308" s="19"/>
      <c r="B308" s="1"/>
      <c r="C308" s="1"/>
      <c r="Z308" s="5"/>
      <c r="AD308" s="1"/>
    </row>
    <row r="309" spans="1:30" ht="15.75">
      <c r="A309" s="19"/>
      <c r="B309" s="1"/>
      <c r="C309" s="1"/>
      <c r="Z309" s="5"/>
      <c r="AD309" s="1"/>
    </row>
    <row r="310" spans="1:30" ht="15.75">
      <c r="A310" s="19"/>
      <c r="B310" s="1"/>
      <c r="C310" s="1"/>
      <c r="Z310" s="5"/>
      <c r="AD310" s="1"/>
    </row>
    <row r="311" spans="1:30" ht="15.75">
      <c r="A311" s="19"/>
      <c r="B311" s="1"/>
      <c r="C311" s="1"/>
      <c r="Z311" s="5"/>
      <c r="AD311" s="1"/>
    </row>
    <row r="312" spans="1:30" ht="15.75">
      <c r="A312" s="19"/>
      <c r="B312" s="1"/>
      <c r="C312" s="1"/>
      <c r="Z312" s="5"/>
      <c r="AD312" s="1"/>
    </row>
    <row r="313" spans="1:30" ht="15.75">
      <c r="A313" s="19"/>
      <c r="B313" s="1"/>
      <c r="C313" s="1"/>
      <c r="Z313" s="5"/>
      <c r="AD313" s="1"/>
    </row>
    <row r="314" spans="1:30" ht="15.75">
      <c r="A314" s="19"/>
      <c r="B314" s="1"/>
      <c r="C314" s="1"/>
      <c r="Z314" s="5"/>
      <c r="AD314" s="1"/>
    </row>
    <row r="315" spans="1:30" ht="15.75">
      <c r="A315" s="19"/>
      <c r="B315" s="1"/>
      <c r="C315" s="1"/>
      <c r="Z315" s="5"/>
      <c r="AD315" s="1"/>
    </row>
    <row r="316" spans="1:30" ht="15.75">
      <c r="A316" s="19"/>
      <c r="B316" s="1"/>
      <c r="C316" s="1"/>
      <c r="Z316" s="5"/>
      <c r="AD316" s="1"/>
    </row>
    <row r="317" spans="1:30" ht="15.75">
      <c r="A317" s="19"/>
      <c r="B317" s="1"/>
      <c r="C317" s="1"/>
      <c r="Z317" s="5"/>
      <c r="AD317" s="1"/>
    </row>
    <row r="318" spans="1:30" ht="15.75">
      <c r="A318" s="19"/>
      <c r="B318" s="1"/>
      <c r="C318" s="1"/>
      <c r="Z318" s="5"/>
      <c r="AD318" s="1"/>
    </row>
    <row r="319" spans="1:30" ht="15.75">
      <c r="A319" s="19"/>
      <c r="B319" s="1"/>
      <c r="C319" s="1"/>
      <c r="Z319" s="5"/>
      <c r="AD319" s="1"/>
    </row>
    <row r="320" spans="1:30" ht="15.75">
      <c r="A320" s="19"/>
      <c r="B320" s="1"/>
      <c r="C320" s="1"/>
      <c r="Z320" s="5"/>
      <c r="AD320" s="1"/>
    </row>
    <row r="321" spans="1:30" ht="15.75">
      <c r="A321" s="19"/>
      <c r="B321" s="1"/>
      <c r="C321" s="1"/>
      <c r="Z321" s="5"/>
      <c r="AD321" s="1"/>
    </row>
    <row r="322" spans="1:30" ht="15.75">
      <c r="A322" s="19"/>
      <c r="B322" s="1"/>
      <c r="C322" s="1"/>
      <c r="Z322" s="5"/>
      <c r="AD322" s="1"/>
    </row>
    <row r="323" spans="1:30" ht="15.75">
      <c r="A323" s="19"/>
      <c r="B323" s="1"/>
      <c r="C323" s="1"/>
      <c r="Z323" s="5"/>
      <c r="AD323" s="1"/>
    </row>
    <row r="324" spans="1:30" ht="15.75">
      <c r="A324" s="19"/>
      <c r="B324" s="1"/>
      <c r="C324" s="1"/>
      <c r="Z324" s="5"/>
      <c r="AD324" s="1"/>
    </row>
    <row r="325" spans="1:30" ht="15.75">
      <c r="A325" s="19"/>
      <c r="B325" s="1"/>
      <c r="C325" s="1"/>
      <c r="Z325" s="5"/>
      <c r="AD325" s="1"/>
    </row>
    <row r="326" spans="1:30" ht="15.75">
      <c r="A326" s="19"/>
      <c r="B326" s="1"/>
      <c r="C326" s="1"/>
      <c r="Z326" s="5"/>
      <c r="AD326" s="1"/>
    </row>
    <row r="327" spans="1:30" ht="15.75">
      <c r="A327" s="19"/>
      <c r="B327" s="1"/>
      <c r="C327" s="1"/>
      <c r="Z327" s="5"/>
      <c r="AD327" s="1"/>
    </row>
    <row r="328" spans="1:30" ht="15.75">
      <c r="A328" s="19"/>
      <c r="B328" s="1"/>
      <c r="C328" s="1"/>
      <c r="Z328" s="5"/>
      <c r="AD328" s="1"/>
    </row>
  </sheetData>
  <sheetProtection/>
  <mergeCells count="26">
    <mergeCell ref="H5:H7"/>
    <mergeCell ref="J5:J7"/>
    <mergeCell ref="X6:X7"/>
    <mergeCell ref="K5:U5"/>
    <mergeCell ref="Q6:R6"/>
    <mergeCell ref="S6:U6"/>
    <mergeCell ref="I5:I7"/>
    <mergeCell ref="A5:A7"/>
    <mergeCell ref="E5:E7"/>
    <mergeCell ref="B5:B7"/>
    <mergeCell ref="C5:C7"/>
    <mergeCell ref="D5:D7"/>
    <mergeCell ref="O6:P6"/>
    <mergeCell ref="G5:G7"/>
    <mergeCell ref="K6:L6"/>
    <mergeCell ref="M6:N6"/>
    <mergeCell ref="F5:F7"/>
    <mergeCell ref="AD5:AD7"/>
    <mergeCell ref="Z6:Z7"/>
    <mergeCell ref="AA6:AA7"/>
    <mergeCell ref="V6:V7"/>
    <mergeCell ref="W6:W7"/>
    <mergeCell ref="V5:AC5"/>
    <mergeCell ref="AB6:AB7"/>
    <mergeCell ref="AC6:AC7"/>
    <mergeCell ref="Y6:Y7"/>
  </mergeCells>
  <printOptions horizontalCentered="1"/>
  <pageMargins left="0.24" right="0.17" top="0.25" bottom="0.24" header="0" footer="0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Z98"/>
  <sheetViews>
    <sheetView zoomScaleSheetLayoutView="100" zoomScalePageLayoutView="0" workbookViewId="0" topLeftCell="A70">
      <selection activeCell="B8" sqref="B8:B89"/>
    </sheetView>
  </sheetViews>
  <sheetFormatPr defaultColWidth="9.140625" defaultRowHeight="12.75"/>
  <cols>
    <col min="1" max="1" width="5.421875" style="1" customWidth="1"/>
    <col min="2" max="2" width="27.8515625" style="19" customWidth="1"/>
    <col min="3" max="3" width="33.8515625" style="19" customWidth="1"/>
    <col min="4" max="4" width="11.57421875" style="1" customWidth="1"/>
    <col min="5" max="5" width="5.7109375" style="1" customWidth="1"/>
    <col min="6" max="6" width="9.57421875" style="14" customWidth="1"/>
    <col min="7" max="8" width="6.140625" style="1" customWidth="1"/>
    <col min="9" max="9" width="5.421875" style="1" customWidth="1"/>
    <col min="10" max="10" width="5.00390625" style="1" customWidth="1"/>
    <col min="11" max="21" width="4.28125" style="1" customWidth="1"/>
    <col min="22" max="23" width="3.421875" style="1" hidden="1" customWidth="1"/>
    <col min="24" max="24" width="10.8515625" style="5" customWidth="1"/>
    <col min="25" max="16384" width="9.140625" style="1" customWidth="1"/>
  </cols>
  <sheetData>
    <row r="1" spans="1:24" s="113" customFormat="1" ht="20.25" customHeight="1">
      <c r="A1" s="123" t="s">
        <v>20</v>
      </c>
      <c r="B1" s="114"/>
      <c r="C1" s="114"/>
      <c r="F1" s="130"/>
      <c r="I1" s="105"/>
      <c r="X1" s="125"/>
    </row>
    <row r="2" spans="1:24" s="113" customFormat="1" ht="20.25" customHeight="1">
      <c r="A2" s="120" t="s">
        <v>678</v>
      </c>
      <c r="B2" s="114"/>
      <c r="C2" s="114"/>
      <c r="F2" s="130"/>
      <c r="I2" s="138"/>
      <c r="X2" s="125"/>
    </row>
    <row r="3" spans="1:24" s="113" customFormat="1" ht="20.25" customHeight="1">
      <c r="A3" s="120" t="s">
        <v>679</v>
      </c>
      <c r="B3" s="105"/>
      <c r="C3" s="105"/>
      <c r="D3" s="105"/>
      <c r="E3" s="105"/>
      <c r="F3" s="105"/>
      <c r="G3" s="105"/>
      <c r="H3" s="105"/>
      <c r="I3" s="138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</row>
    <row r="4" spans="1:24" s="113" customFormat="1" ht="20.25" customHeight="1">
      <c r="A4" s="121" t="s">
        <v>686</v>
      </c>
      <c r="B4" s="109"/>
      <c r="C4" s="109"/>
      <c r="D4" s="109"/>
      <c r="E4" s="109"/>
      <c r="F4" s="109"/>
      <c r="G4" s="109"/>
      <c r="H4" s="109"/>
      <c r="I4" s="13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4" s="2" customFormat="1" ht="18" customHeight="1">
      <c r="A5" s="185" t="s">
        <v>0</v>
      </c>
      <c r="B5" s="210" t="s">
        <v>1</v>
      </c>
      <c r="C5" s="210" t="s">
        <v>8</v>
      </c>
      <c r="D5" s="225" t="s">
        <v>2</v>
      </c>
      <c r="E5" s="230" t="s">
        <v>13</v>
      </c>
      <c r="F5" s="236" t="s">
        <v>3</v>
      </c>
      <c r="G5" s="225" t="s">
        <v>4</v>
      </c>
      <c r="H5" s="185" t="s">
        <v>75</v>
      </c>
      <c r="I5" s="185" t="s">
        <v>700</v>
      </c>
      <c r="J5" s="185" t="s">
        <v>74</v>
      </c>
      <c r="K5" s="189" t="s">
        <v>17</v>
      </c>
      <c r="L5" s="190"/>
      <c r="M5" s="190"/>
      <c r="N5" s="190"/>
      <c r="O5" s="190"/>
      <c r="P5" s="190"/>
      <c r="Q5" s="190"/>
      <c r="R5" s="190"/>
      <c r="S5" s="190"/>
      <c r="T5" s="190"/>
      <c r="U5" s="191"/>
      <c r="V5" s="228" t="s">
        <v>9</v>
      </c>
      <c r="W5" s="229"/>
      <c r="X5" s="197" t="s">
        <v>14</v>
      </c>
    </row>
    <row r="6" spans="1:24" s="2" customFormat="1" ht="21" customHeight="1">
      <c r="A6" s="186"/>
      <c r="B6" s="211"/>
      <c r="C6" s="211"/>
      <c r="D6" s="226"/>
      <c r="E6" s="231"/>
      <c r="F6" s="237"/>
      <c r="G6" s="226"/>
      <c r="H6" s="186"/>
      <c r="I6" s="186"/>
      <c r="J6" s="186"/>
      <c r="K6" s="228" t="s">
        <v>5</v>
      </c>
      <c r="L6" s="233"/>
      <c r="M6" s="228" t="s">
        <v>6</v>
      </c>
      <c r="N6" s="233"/>
      <c r="O6" s="228" t="s">
        <v>7</v>
      </c>
      <c r="P6" s="233"/>
      <c r="Q6" s="228" t="s">
        <v>11</v>
      </c>
      <c r="R6" s="233"/>
      <c r="S6" s="228" t="s">
        <v>10</v>
      </c>
      <c r="T6" s="229"/>
      <c r="U6" s="233"/>
      <c r="V6" s="234" t="s">
        <v>15</v>
      </c>
      <c r="W6" s="37" t="s">
        <v>16</v>
      </c>
      <c r="X6" s="198"/>
    </row>
    <row r="7" spans="1:24" s="2" customFormat="1" ht="42.75">
      <c r="A7" s="187"/>
      <c r="B7" s="212"/>
      <c r="C7" s="212"/>
      <c r="D7" s="227"/>
      <c r="E7" s="232"/>
      <c r="F7" s="238"/>
      <c r="G7" s="227"/>
      <c r="H7" s="187"/>
      <c r="I7" s="187"/>
      <c r="J7" s="187"/>
      <c r="K7" s="35" t="s">
        <v>18</v>
      </c>
      <c r="L7" s="35" t="s">
        <v>19</v>
      </c>
      <c r="M7" s="35" t="s">
        <v>18</v>
      </c>
      <c r="N7" s="35" t="s">
        <v>19</v>
      </c>
      <c r="O7" s="35" t="s">
        <v>18</v>
      </c>
      <c r="P7" s="35" t="s">
        <v>19</v>
      </c>
      <c r="Q7" s="35" t="s">
        <v>18</v>
      </c>
      <c r="R7" s="35" t="s">
        <v>19</v>
      </c>
      <c r="S7" s="35" t="s">
        <v>18</v>
      </c>
      <c r="T7" s="35" t="s">
        <v>19</v>
      </c>
      <c r="U7" s="36" t="s">
        <v>10</v>
      </c>
      <c r="V7" s="235"/>
      <c r="W7" s="38"/>
      <c r="X7" s="199"/>
    </row>
    <row r="8" spans="1:26" ht="18" customHeight="1">
      <c r="A8" s="61">
        <v>1</v>
      </c>
      <c r="B8" s="61" t="s">
        <v>723</v>
      </c>
      <c r="C8" s="61" t="s">
        <v>724</v>
      </c>
      <c r="D8" s="75" t="s">
        <v>725</v>
      </c>
      <c r="E8" s="61">
        <v>1701</v>
      </c>
      <c r="F8" s="63" t="s">
        <v>717</v>
      </c>
      <c r="G8" s="74" t="s">
        <v>642</v>
      </c>
      <c r="H8" s="74" t="s">
        <v>11</v>
      </c>
      <c r="I8" s="74" t="s">
        <v>702</v>
      </c>
      <c r="J8" s="74" t="s">
        <v>642</v>
      </c>
      <c r="K8" s="74"/>
      <c r="L8" s="74"/>
      <c r="M8" s="74"/>
      <c r="N8" s="74"/>
      <c r="O8" s="74"/>
      <c r="P8" s="74"/>
      <c r="Q8" s="74"/>
      <c r="R8" s="74">
        <v>1</v>
      </c>
      <c r="S8" s="74">
        <f>SUM(K8+M8+O8+Q8+Y9)</f>
        <v>0</v>
      </c>
      <c r="T8" s="74">
        <f>SUM(L8+N8+P8+R8+Z9)</f>
        <v>1</v>
      </c>
      <c r="U8" s="76">
        <v>1</v>
      </c>
      <c r="V8" s="74"/>
      <c r="W8" s="74"/>
      <c r="X8" s="74">
        <v>9977439398</v>
      </c>
      <c r="Z8" s="6"/>
    </row>
    <row r="9" spans="1:24" ht="18" customHeight="1">
      <c r="A9" s="61">
        <v>2</v>
      </c>
      <c r="B9" s="61" t="s">
        <v>726</v>
      </c>
      <c r="C9" s="61" t="s">
        <v>727</v>
      </c>
      <c r="D9" s="75" t="s">
        <v>728</v>
      </c>
      <c r="E9" s="61">
        <v>1702</v>
      </c>
      <c r="F9" s="63" t="s">
        <v>717</v>
      </c>
      <c r="G9" s="74" t="s">
        <v>642</v>
      </c>
      <c r="H9" s="74" t="s">
        <v>11</v>
      </c>
      <c r="I9" s="74" t="s">
        <v>701</v>
      </c>
      <c r="J9" s="74" t="s">
        <v>642</v>
      </c>
      <c r="K9" s="74"/>
      <c r="L9" s="74"/>
      <c r="M9" s="74"/>
      <c r="N9" s="74"/>
      <c r="O9" s="74"/>
      <c r="P9" s="74"/>
      <c r="Q9" s="74"/>
      <c r="R9" s="74">
        <v>1</v>
      </c>
      <c r="S9" s="74">
        <f aca="true" t="shared" si="0" ref="S9:S72">SUM(K9+M9+O9+Q9+Y10)</f>
        <v>0</v>
      </c>
      <c r="T9" s="74">
        <f aca="true" t="shared" si="1" ref="T9:T72">SUM(L9+N9+P9+R9+Z10)</f>
        <v>1</v>
      </c>
      <c r="U9" s="76">
        <v>1</v>
      </c>
      <c r="V9" s="74"/>
      <c r="W9" s="74"/>
      <c r="X9" s="74">
        <v>9993657011</v>
      </c>
    </row>
    <row r="10" spans="1:24" ht="18" customHeight="1">
      <c r="A10" s="61">
        <v>3</v>
      </c>
      <c r="B10" s="61" t="s">
        <v>322</v>
      </c>
      <c r="C10" s="61" t="s">
        <v>138</v>
      </c>
      <c r="D10" s="75" t="s">
        <v>729</v>
      </c>
      <c r="E10" s="61">
        <v>1703</v>
      </c>
      <c r="F10" s="63" t="s">
        <v>717</v>
      </c>
      <c r="G10" s="74" t="s">
        <v>642</v>
      </c>
      <c r="H10" s="74" t="s">
        <v>6</v>
      </c>
      <c r="I10" s="74" t="s">
        <v>701</v>
      </c>
      <c r="J10" s="74" t="s">
        <v>642</v>
      </c>
      <c r="K10" s="74"/>
      <c r="L10" s="74"/>
      <c r="M10" s="74">
        <v>1</v>
      </c>
      <c r="N10" s="74"/>
      <c r="O10" s="74"/>
      <c r="P10" s="74"/>
      <c r="Q10" s="74"/>
      <c r="R10" s="74"/>
      <c r="S10" s="74">
        <f t="shared" si="0"/>
        <v>1</v>
      </c>
      <c r="T10" s="74">
        <f t="shared" si="1"/>
        <v>0</v>
      </c>
      <c r="U10" s="76">
        <v>1</v>
      </c>
      <c r="V10" s="74"/>
      <c r="W10" s="74"/>
      <c r="X10" s="74">
        <v>8963980124</v>
      </c>
    </row>
    <row r="11" spans="1:24" ht="18" customHeight="1">
      <c r="A11" s="61">
        <v>4</v>
      </c>
      <c r="B11" s="61" t="s">
        <v>730</v>
      </c>
      <c r="C11" s="61" t="s">
        <v>731</v>
      </c>
      <c r="D11" s="75" t="s">
        <v>732</v>
      </c>
      <c r="E11" s="61">
        <v>1704</v>
      </c>
      <c r="F11" s="63" t="s">
        <v>717</v>
      </c>
      <c r="G11" s="74" t="s">
        <v>642</v>
      </c>
      <c r="H11" s="74" t="s">
        <v>7</v>
      </c>
      <c r="I11" s="74" t="s">
        <v>702</v>
      </c>
      <c r="J11" s="74" t="s">
        <v>642</v>
      </c>
      <c r="K11" s="74"/>
      <c r="L11" s="74"/>
      <c r="M11" s="74"/>
      <c r="N11" s="74"/>
      <c r="O11" s="74">
        <v>1</v>
      </c>
      <c r="P11" s="74"/>
      <c r="Q11" s="74"/>
      <c r="R11" s="74"/>
      <c r="S11" s="74">
        <f t="shared" si="0"/>
        <v>1</v>
      </c>
      <c r="T11" s="74">
        <f t="shared" si="1"/>
        <v>0</v>
      </c>
      <c r="U11" s="76">
        <v>1</v>
      </c>
      <c r="V11" s="74"/>
      <c r="W11" s="74"/>
      <c r="X11" s="74">
        <v>9770665055</v>
      </c>
    </row>
    <row r="12" spans="1:24" ht="18" customHeight="1">
      <c r="A12" s="61">
        <v>5</v>
      </c>
      <c r="B12" s="61" t="s">
        <v>733</v>
      </c>
      <c r="C12" s="61" t="s">
        <v>734</v>
      </c>
      <c r="D12" s="75" t="s">
        <v>735</v>
      </c>
      <c r="E12" s="61">
        <v>1705</v>
      </c>
      <c r="F12" s="63" t="s">
        <v>717</v>
      </c>
      <c r="G12" s="74" t="s">
        <v>642</v>
      </c>
      <c r="H12" s="74" t="s">
        <v>7</v>
      </c>
      <c r="I12" s="74" t="s">
        <v>701</v>
      </c>
      <c r="J12" s="74" t="s">
        <v>642</v>
      </c>
      <c r="K12" s="74"/>
      <c r="L12" s="74"/>
      <c r="M12" s="74"/>
      <c r="N12" s="74"/>
      <c r="O12" s="74"/>
      <c r="P12" s="74">
        <v>1</v>
      </c>
      <c r="Q12" s="74"/>
      <c r="R12" s="74"/>
      <c r="S12" s="74">
        <f t="shared" si="0"/>
        <v>0</v>
      </c>
      <c r="T12" s="74">
        <f t="shared" si="1"/>
        <v>1</v>
      </c>
      <c r="U12" s="76">
        <v>1</v>
      </c>
      <c r="V12" s="74"/>
      <c r="W12" s="74"/>
      <c r="X12" s="74">
        <v>9753793609</v>
      </c>
    </row>
    <row r="13" spans="1:24" ht="18" customHeight="1">
      <c r="A13" s="61">
        <v>6</v>
      </c>
      <c r="B13" s="61" t="s">
        <v>736</v>
      </c>
      <c r="C13" s="61" t="s">
        <v>737</v>
      </c>
      <c r="D13" s="75" t="s">
        <v>738</v>
      </c>
      <c r="E13" s="61">
        <v>1706</v>
      </c>
      <c r="F13" s="63" t="s">
        <v>717</v>
      </c>
      <c r="G13" s="74" t="s">
        <v>642</v>
      </c>
      <c r="H13" s="74" t="s">
        <v>7</v>
      </c>
      <c r="I13" s="74" t="s">
        <v>701</v>
      </c>
      <c r="J13" s="74" t="s">
        <v>642</v>
      </c>
      <c r="K13" s="74"/>
      <c r="L13" s="74"/>
      <c r="M13" s="74"/>
      <c r="N13" s="74"/>
      <c r="O13" s="74"/>
      <c r="P13" s="74">
        <v>1</v>
      </c>
      <c r="Q13" s="74"/>
      <c r="R13" s="74"/>
      <c r="S13" s="74">
        <f t="shared" si="0"/>
        <v>0</v>
      </c>
      <c r="T13" s="74">
        <f t="shared" si="1"/>
        <v>1</v>
      </c>
      <c r="U13" s="76">
        <v>1</v>
      </c>
      <c r="V13" s="74"/>
      <c r="W13" s="74"/>
      <c r="X13" s="74">
        <v>8966036442</v>
      </c>
    </row>
    <row r="14" spans="1:24" ht="18" customHeight="1">
      <c r="A14" s="61">
        <v>7</v>
      </c>
      <c r="B14" s="61" t="s">
        <v>739</v>
      </c>
      <c r="C14" s="61" t="s">
        <v>740</v>
      </c>
      <c r="D14" s="75" t="s">
        <v>741</v>
      </c>
      <c r="E14" s="61">
        <v>1707</v>
      </c>
      <c r="F14" s="63" t="s">
        <v>717</v>
      </c>
      <c r="G14" s="74" t="s">
        <v>642</v>
      </c>
      <c r="H14" s="74" t="s">
        <v>5</v>
      </c>
      <c r="I14" s="74" t="s">
        <v>701</v>
      </c>
      <c r="J14" s="74" t="s">
        <v>642</v>
      </c>
      <c r="K14" s="74"/>
      <c r="L14" s="74">
        <v>1</v>
      </c>
      <c r="M14" s="74"/>
      <c r="N14" s="74"/>
      <c r="O14" s="74"/>
      <c r="P14" s="74"/>
      <c r="Q14" s="74"/>
      <c r="R14" s="74"/>
      <c r="S14" s="74">
        <f t="shared" si="0"/>
        <v>0</v>
      </c>
      <c r="T14" s="74">
        <f t="shared" si="1"/>
        <v>1</v>
      </c>
      <c r="U14" s="76">
        <v>1</v>
      </c>
      <c r="V14" s="74"/>
      <c r="W14" s="74"/>
      <c r="X14" s="74">
        <v>8103103219</v>
      </c>
    </row>
    <row r="15" spans="1:24" s="3" customFormat="1" ht="18" customHeight="1">
      <c r="A15" s="61">
        <v>8</v>
      </c>
      <c r="B15" s="61" t="s">
        <v>762</v>
      </c>
      <c r="C15" s="61" t="s">
        <v>763</v>
      </c>
      <c r="D15" s="74" t="s">
        <v>764</v>
      </c>
      <c r="E15" s="61">
        <v>1708</v>
      </c>
      <c r="F15" s="63" t="s">
        <v>758</v>
      </c>
      <c r="G15" s="74" t="s">
        <v>642</v>
      </c>
      <c r="H15" s="74" t="s">
        <v>11</v>
      </c>
      <c r="I15" s="74" t="s">
        <v>702</v>
      </c>
      <c r="J15" s="74" t="s">
        <v>642</v>
      </c>
      <c r="K15" s="74"/>
      <c r="L15" s="74"/>
      <c r="M15" s="74"/>
      <c r="N15" s="74"/>
      <c r="O15" s="74"/>
      <c r="P15" s="74"/>
      <c r="Q15" s="74"/>
      <c r="R15" s="74">
        <v>1</v>
      </c>
      <c r="S15" s="74">
        <f t="shared" si="0"/>
        <v>0</v>
      </c>
      <c r="T15" s="74">
        <f t="shared" si="1"/>
        <v>1</v>
      </c>
      <c r="U15" s="76">
        <v>1</v>
      </c>
      <c r="V15" s="74"/>
      <c r="W15" s="74"/>
      <c r="X15" s="74">
        <v>8982094255</v>
      </c>
    </row>
    <row r="16" spans="1:24" s="3" customFormat="1" ht="18" customHeight="1">
      <c r="A16" s="61">
        <v>9</v>
      </c>
      <c r="B16" s="61" t="s">
        <v>765</v>
      </c>
      <c r="C16" s="61" t="s">
        <v>283</v>
      </c>
      <c r="D16" s="75" t="s">
        <v>766</v>
      </c>
      <c r="E16" s="61">
        <v>1709</v>
      </c>
      <c r="F16" s="63" t="s">
        <v>758</v>
      </c>
      <c r="G16" s="74" t="s">
        <v>642</v>
      </c>
      <c r="H16" s="74" t="s">
        <v>7</v>
      </c>
      <c r="I16" s="74" t="s">
        <v>702</v>
      </c>
      <c r="J16" s="74" t="s">
        <v>642</v>
      </c>
      <c r="K16" s="74"/>
      <c r="L16" s="74"/>
      <c r="M16" s="74"/>
      <c r="N16" s="74"/>
      <c r="O16" s="74">
        <v>1</v>
      </c>
      <c r="P16" s="74"/>
      <c r="Q16" s="74"/>
      <c r="R16" s="74"/>
      <c r="S16" s="74">
        <f t="shared" si="0"/>
        <v>1</v>
      </c>
      <c r="T16" s="74">
        <f t="shared" si="1"/>
        <v>0</v>
      </c>
      <c r="U16" s="76">
        <v>1</v>
      </c>
      <c r="V16" s="74"/>
      <c r="W16" s="74"/>
      <c r="X16" s="74">
        <v>7477206345</v>
      </c>
    </row>
    <row r="17" spans="1:24" s="3" customFormat="1" ht="18" customHeight="1">
      <c r="A17" s="61">
        <v>10</v>
      </c>
      <c r="B17" s="61" t="s">
        <v>767</v>
      </c>
      <c r="C17" s="61" t="s">
        <v>273</v>
      </c>
      <c r="D17" s="75" t="s">
        <v>768</v>
      </c>
      <c r="E17" s="61">
        <v>1710</v>
      </c>
      <c r="F17" s="63" t="s">
        <v>758</v>
      </c>
      <c r="G17" s="74" t="s">
        <v>642</v>
      </c>
      <c r="H17" s="74" t="s">
        <v>5</v>
      </c>
      <c r="I17" s="74" t="s">
        <v>701</v>
      </c>
      <c r="J17" s="74" t="s">
        <v>642</v>
      </c>
      <c r="K17" s="74"/>
      <c r="L17" s="74">
        <v>1</v>
      </c>
      <c r="M17" s="74"/>
      <c r="N17" s="74"/>
      <c r="O17" s="74"/>
      <c r="P17" s="74"/>
      <c r="Q17" s="74"/>
      <c r="R17" s="74"/>
      <c r="S17" s="74">
        <f t="shared" si="0"/>
        <v>0</v>
      </c>
      <c r="T17" s="74">
        <f t="shared" si="1"/>
        <v>1</v>
      </c>
      <c r="U17" s="76">
        <v>1</v>
      </c>
      <c r="V17" s="74"/>
      <c r="W17" s="74"/>
      <c r="X17" s="74">
        <v>7772067175</v>
      </c>
    </row>
    <row r="18" spans="1:24" s="3" customFormat="1" ht="18" customHeight="1">
      <c r="A18" s="61">
        <v>11</v>
      </c>
      <c r="B18" s="61" t="s">
        <v>769</v>
      </c>
      <c r="C18" s="61" t="s">
        <v>770</v>
      </c>
      <c r="D18" s="75" t="s">
        <v>771</v>
      </c>
      <c r="E18" s="61">
        <v>1711</v>
      </c>
      <c r="F18" s="63" t="s">
        <v>758</v>
      </c>
      <c r="G18" s="74" t="s">
        <v>642</v>
      </c>
      <c r="H18" s="74" t="s">
        <v>5</v>
      </c>
      <c r="I18" s="74" t="s">
        <v>701</v>
      </c>
      <c r="J18" s="74" t="s">
        <v>642</v>
      </c>
      <c r="K18" s="74"/>
      <c r="L18" s="74">
        <v>1</v>
      </c>
      <c r="M18" s="74"/>
      <c r="N18" s="74"/>
      <c r="O18" s="74"/>
      <c r="P18" s="74"/>
      <c r="Q18" s="74"/>
      <c r="R18" s="74"/>
      <c r="S18" s="74">
        <f t="shared" si="0"/>
        <v>0</v>
      </c>
      <c r="T18" s="74">
        <f t="shared" si="1"/>
        <v>1</v>
      </c>
      <c r="U18" s="76">
        <v>1</v>
      </c>
      <c r="V18" s="74"/>
      <c r="W18" s="74"/>
      <c r="X18" s="74">
        <v>7772067175</v>
      </c>
    </row>
    <row r="19" spans="1:24" s="3" customFormat="1" ht="18" customHeight="1">
      <c r="A19" s="61">
        <v>12</v>
      </c>
      <c r="B19" s="61" t="s">
        <v>772</v>
      </c>
      <c r="C19" s="61" t="s">
        <v>773</v>
      </c>
      <c r="D19" s="75" t="s">
        <v>774</v>
      </c>
      <c r="E19" s="61">
        <v>1712</v>
      </c>
      <c r="F19" s="63" t="s">
        <v>758</v>
      </c>
      <c r="G19" s="74" t="s">
        <v>642</v>
      </c>
      <c r="H19" s="74" t="s">
        <v>5</v>
      </c>
      <c r="I19" s="74" t="s">
        <v>701</v>
      </c>
      <c r="J19" s="74" t="s">
        <v>642</v>
      </c>
      <c r="K19" s="74">
        <v>1</v>
      </c>
      <c r="L19" s="74"/>
      <c r="M19" s="74"/>
      <c r="N19" s="74"/>
      <c r="O19" s="74"/>
      <c r="P19" s="74"/>
      <c r="Q19" s="74"/>
      <c r="R19" s="74"/>
      <c r="S19" s="74">
        <f t="shared" si="0"/>
        <v>1</v>
      </c>
      <c r="T19" s="74">
        <f t="shared" si="1"/>
        <v>0</v>
      </c>
      <c r="U19" s="76">
        <v>1</v>
      </c>
      <c r="V19" s="74"/>
      <c r="W19" s="74"/>
      <c r="X19" s="74">
        <v>9685199124</v>
      </c>
    </row>
    <row r="20" spans="1:24" s="3" customFormat="1" ht="18" customHeight="1">
      <c r="A20" s="61">
        <v>13</v>
      </c>
      <c r="B20" s="61" t="s">
        <v>775</v>
      </c>
      <c r="C20" s="61" t="s">
        <v>296</v>
      </c>
      <c r="D20" s="75" t="s">
        <v>776</v>
      </c>
      <c r="E20" s="61">
        <v>1713</v>
      </c>
      <c r="F20" s="63" t="s">
        <v>758</v>
      </c>
      <c r="G20" s="74" t="s">
        <v>642</v>
      </c>
      <c r="H20" s="74" t="s">
        <v>7</v>
      </c>
      <c r="I20" s="74" t="s">
        <v>701</v>
      </c>
      <c r="J20" s="74" t="s">
        <v>642</v>
      </c>
      <c r="K20" s="74"/>
      <c r="L20" s="74"/>
      <c r="M20" s="74"/>
      <c r="N20" s="74"/>
      <c r="O20" s="74">
        <v>1</v>
      </c>
      <c r="P20" s="74"/>
      <c r="Q20" s="74"/>
      <c r="R20" s="74"/>
      <c r="S20" s="74">
        <f t="shared" si="0"/>
        <v>1</v>
      </c>
      <c r="T20" s="74">
        <f t="shared" si="1"/>
        <v>0</v>
      </c>
      <c r="U20" s="76">
        <v>1</v>
      </c>
      <c r="V20" s="74"/>
      <c r="W20" s="74"/>
      <c r="X20" s="74">
        <v>8120832049</v>
      </c>
    </row>
    <row r="21" spans="1:24" s="3" customFormat="1" ht="18" customHeight="1">
      <c r="A21" s="61">
        <v>14</v>
      </c>
      <c r="B21" s="61" t="s">
        <v>777</v>
      </c>
      <c r="C21" s="61" t="s">
        <v>778</v>
      </c>
      <c r="D21" s="75" t="s">
        <v>779</v>
      </c>
      <c r="E21" s="61">
        <v>1714</v>
      </c>
      <c r="F21" s="63" t="s">
        <v>758</v>
      </c>
      <c r="G21" s="74" t="s">
        <v>642</v>
      </c>
      <c r="H21" s="74" t="s">
        <v>11</v>
      </c>
      <c r="I21" s="74" t="s">
        <v>702</v>
      </c>
      <c r="J21" s="74" t="s">
        <v>642</v>
      </c>
      <c r="K21" s="74"/>
      <c r="L21" s="74"/>
      <c r="M21" s="74"/>
      <c r="N21" s="74"/>
      <c r="O21" s="74"/>
      <c r="P21" s="74"/>
      <c r="Q21" s="74"/>
      <c r="R21" s="74">
        <v>1</v>
      </c>
      <c r="S21" s="74">
        <f t="shared" si="0"/>
        <v>0</v>
      </c>
      <c r="T21" s="74">
        <f t="shared" si="1"/>
        <v>1</v>
      </c>
      <c r="U21" s="76">
        <v>1</v>
      </c>
      <c r="V21" s="74"/>
      <c r="W21" s="74"/>
      <c r="X21" s="74">
        <v>9424111330</v>
      </c>
    </row>
    <row r="22" spans="1:24" s="3" customFormat="1" ht="18" customHeight="1">
      <c r="A22" s="61">
        <v>15</v>
      </c>
      <c r="B22" s="61" t="s">
        <v>251</v>
      </c>
      <c r="C22" s="61" t="s">
        <v>780</v>
      </c>
      <c r="D22" s="75" t="s">
        <v>781</v>
      </c>
      <c r="E22" s="61">
        <v>1715</v>
      </c>
      <c r="F22" s="63" t="s">
        <v>758</v>
      </c>
      <c r="G22" s="74" t="s">
        <v>642</v>
      </c>
      <c r="H22" s="74" t="s">
        <v>7</v>
      </c>
      <c r="I22" s="74" t="s">
        <v>701</v>
      </c>
      <c r="J22" s="74" t="s">
        <v>642</v>
      </c>
      <c r="K22" s="74"/>
      <c r="L22" s="74"/>
      <c r="M22" s="74"/>
      <c r="N22" s="74"/>
      <c r="O22" s="74">
        <v>1</v>
      </c>
      <c r="P22" s="74"/>
      <c r="Q22" s="74"/>
      <c r="R22" s="74"/>
      <c r="S22" s="74">
        <f t="shared" si="0"/>
        <v>1</v>
      </c>
      <c r="T22" s="74">
        <f t="shared" si="1"/>
        <v>0</v>
      </c>
      <c r="U22" s="76">
        <v>1</v>
      </c>
      <c r="V22" s="74"/>
      <c r="W22" s="74"/>
      <c r="X22" s="74">
        <v>8224867252</v>
      </c>
    </row>
    <row r="23" spans="1:24" s="3" customFormat="1" ht="18" customHeight="1">
      <c r="A23" s="61">
        <v>16</v>
      </c>
      <c r="B23" s="61" t="s">
        <v>782</v>
      </c>
      <c r="C23" s="61" t="s">
        <v>783</v>
      </c>
      <c r="D23" s="75" t="s">
        <v>784</v>
      </c>
      <c r="E23" s="61">
        <v>1716</v>
      </c>
      <c r="F23" s="63" t="s">
        <v>758</v>
      </c>
      <c r="G23" s="74" t="s">
        <v>642</v>
      </c>
      <c r="H23" s="74" t="s">
        <v>11</v>
      </c>
      <c r="I23" s="74" t="s">
        <v>702</v>
      </c>
      <c r="J23" s="74" t="s">
        <v>642</v>
      </c>
      <c r="K23" s="74"/>
      <c r="L23" s="74"/>
      <c r="M23" s="74"/>
      <c r="N23" s="74"/>
      <c r="O23" s="74"/>
      <c r="P23" s="74"/>
      <c r="Q23" s="74"/>
      <c r="R23" s="74">
        <v>1</v>
      </c>
      <c r="S23" s="74">
        <f t="shared" si="0"/>
        <v>0</v>
      </c>
      <c r="T23" s="74">
        <f t="shared" si="1"/>
        <v>1</v>
      </c>
      <c r="U23" s="76">
        <v>1</v>
      </c>
      <c r="V23" s="74"/>
      <c r="W23" s="74"/>
      <c r="X23" s="74">
        <v>8871123451</v>
      </c>
    </row>
    <row r="24" spans="1:24" s="3" customFormat="1" ht="18" customHeight="1">
      <c r="A24" s="61">
        <v>17</v>
      </c>
      <c r="B24" s="61" t="s">
        <v>785</v>
      </c>
      <c r="C24" s="61" t="s">
        <v>786</v>
      </c>
      <c r="D24" s="75" t="s">
        <v>787</v>
      </c>
      <c r="E24" s="61">
        <v>1717</v>
      </c>
      <c r="F24" s="63" t="s">
        <v>758</v>
      </c>
      <c r="G24" s="74" t="s">
        <v>642</v>
      </c>
      <c r="H24" s="74" t="s">
        <v>7</v>
      </c>
      <c r="I24" s="74" t="s">
        <v>701</v>
      </c>
      <c r="J24" s="74" t="s">
        <v>642</v>
      </c>
      <c r="K24" s="74"/>
      <c r="L24" s="74"/>
      <c r="M24" s="74"/>
      <c r="N24" s="74"/>
      <c r="O24" s="74">
        <v>1</v>
      </c>
      <c r="P24" s="74"/>
      <c r="Q24" s="74"/>
      <c r="R24" s="74"/>
      <c r="S24" s="74">
        <f t="shared" si="0"/>
        <v>1</v>
      </c>
      <c r="T24" s="74">
        <f t="shared" si="1"/>
        <v>0</v>
      </c>
      <c r="U24" s="76">
        <v>1</v>
      </c>
      <c r="V24" s="74"/>
      <c r="W24" s="74"/>
      <c r="X24" s="74">
        <v>8103109097</v>
      </c>
    </row>
    <row r="25" spans="1:24" s="3" customFormat="1" ht="18" customHeight="1">
      <c r="A25" s="61">
        <v>18</v>
      </c>
      <c r="B25" s="61" t="s">
        <v>212</v>
      </c>
      <c r="C25" s="61" t="s">
        <v>788</v>
      </c>
      <c r="D25" s="74" t="s">
        <v>789</v>
      </c>
      <c r="E25" s="61">
        <v>1718</v>
      </c>
      <c r="F25" s="63" t="s">
        <v>758</v>
      </c>
      <c r="G25" s="74" t="s">
        <v>642</v>
      </c>
      <c r="H25" s="74" t="s">
        <v>11</v>
      </c>
      <c r="I25" s="61" t="s">
        <v>702</v>
      </c>
      <c r="J25" s="74" t="s">
        <v>642</v>
      </c>
      <c r="K25" s="74"/>
      <c r="L25" s="74"/>
      <c r="M25" s="74"/>
      <c r="N25" s="74"/>
      <c r="O25" s="74"/>
      <c r="P25" s="74"/>
      <c r="Q25" s="74">
        <v>1</v>
      </c>
      <c r="R25" s="74"/>
      <c r="S25" s="74">
        <f t="shared" si="0"/>
        <v>1</v>
      </c>
      <c r="T25" s="74">
        <f t="shared" si="1"/>
        <v>0</v>
      </c>
      <c r="U25" s="76">
        <v>1</v>
      </c>
      <c r="V25" s="74"/>
      <c r="W25" s="74"/>
      <c r="X25" s="74">
        <v>8103041881</v>
      </c>
    </row>
    <row r="26" spans="1:24" s="3" customFormat="1" ht="18" customHeight="1">
      <c r="A26" s="61">
        <v>19</v>
      </c>
      <c r="B26" s="61" t="s">
        <v>790</v>
      </c>
      <c r="C26" s="61" t="s">
        <v>791</v>
      </c>
      <c r="D26" s="75" t="s">
        <v>792</v>
      </c>
      <c r="E26" s="61">
        <v>1719</v>
      </c>
      <c r="F26" s="63" t="s">
        <v>758</v>
      </c>
      <c r="G26" s="74" t="s">
        <v>642</v>
      </c>
      <c r="H26" s="74" t="s">
        <v>11</v>
      </c>
      <c r="I26" s="10" t="s">
        <v>702</v>
      </c>
      <c r="J26" s="74" t="s">
        <v>642</v>
      </c>
      <c r="K26" s="74"/>
      <c r="L26" s="74"/>
      <c r="M26" s="74"/>
      <c r="N26" s="74"/>
      <c r="O26" s="74"/>
      <c r="P26" s="74"/>
      <c r="Q26" s="74">
        <v>1</v>
      </c>
      <c r="R26" s="74"/>
      <c r="S26" s="74">
        <f t="shared" si="0"/>
        <v>1</v>
      </c>
      <c r="T26" s="74">
        <f t="shared" si="1"/>
        <v>0</v>
      </c>
      <c r="U26" s="76">
        <v>1</v>
      </c>
      <c r="V26" s="74"/>
      <c r="W26" s="74"/>
      <c r="X26" s="74">
        <v>9617393322</v>
      </c>
    </row>
    <row r="27" spans="1:24" ht="18" customHeight="1">
      <c r="A27" s="61">
        <v>20</v>
      </c>
      <c r="B27" s="61" t="s">
        <v>793</v>
      </c>
      <c r="C27" s="61" t="s">
        <v>794</v>
      </c>
      <c r="D27" s="75" t="s">
        <v>795</v>
      </c>
      <c r="E27" s="61">
        <v>1720</v>
      </c>
      <c r="F27" s="63" t="s">
        <v>758</v>
      </c>
      <c r="G27" s="74" t="s">
        <v>642</v>
      </c>
      <c r="H27" s="74" t="s">
        <v>11</v>
      </c>
      <c r="I27" s="10" t="s">
        <v>701</v>
      </c>
      <c r="J27" s="74" t="s">
        <v>642</v>
      </c>
      <c r="K27" s="74"/>
      <c r="L27" s="74"/>
      <c r="M27" s="74"/>
      <c r="N27" s="74"/>
      <c r="O27" s="74"/>
      <c r="P27" s="74"/>
      <c r="Q27" s="74"/>
      <c r="R27" s="74">
        <v>1</v>
      </c>
      <c r="S27" s="74">
        <f t="shared" si="0"/>
        <v>0</v>
      </c>
      <c r="T27" s="74">
        <f t="shared" si="1"/>
        <v>1</v>
      </c>
      <c r="U27" s="76">
        <v>1</v>
      </c>
      <c r="V27" s="74"/>
      <c r="W27" s="74"/>
      <c r="X27" s="74">
        <v>9993298003</v>
      </c>
    </row>
    <row r="28" spans="1:24" ht="18" customHeight="1">
      <c r="A28" s="61">
        <v>21</v>
      </c>
      <c r="B28" s="61" t="s">
        <v>796</v>
      </c>
      <c r="C28" s="61" t="s">
        <v>797</v>
      </c>
      <c r="D28" s="75" t="s">
        <v>798</v>
      </c>
      <c r="E28" s="61">
        <v>1721</v>
      </c>
      <c r="F28" s="63" t="s">
        <v>758</v>
      </c>
      <c r="G28" s="74" t="s">
        <v>642</v>
      </c>
      <c r="H28" s="74" t="s">
        <v>7</v>
      </c>
      <c r="I28" s="10" t="s">
        <v>701</v>
      </c>
      <c r="J28" s="74" t="s">
        <v>642</v>
      </c>
      <c r="K28" s="74"/>
      <c r="L28" s="74"/>
      <c r="M28" s="74"/>
      <c r="N28" s="74"/>
      <c r="O28" s="74">
        <v>1</v>
      </c>
      <c r="P28" s="74"/>
      <c r="Q28" s="74"/>
      <c r="R28" s="74"/>
      <c r="S28" s="74">
        <f t="shared" si="0"/>
        <v>1</v>
      </c>
      <c r="T28" s="74">
        <f t="shared" si="1"/>
        <v>0</v>
      </c>
      <c r="U28" s="76">
        <v>1</v>
      </c>
      <c r="V28" s="74"/>
      <c r="W28" s="74"/>
      <c r="X28" s="74">
        <v>7869071994</v>
      </c>
    </row>
    <row r="29" spans="1:24" ht="18" customHeight="1">
      <c r="A29" s="61">
        <v>22</v>
      </c>
      <c r="B29" s="61" t="s">
        <v>799</v>
      </c>
      <c r="C29" s="61" t="s">
        <v>800</v>
      </c>
      <c r="D29" s="75" t="s">
        <v>801</v>
      </c>
      <c r="E29" s="61">
        <v>1722</v>
      </c>
      <c r="F29" s="63" t="s">
        <v>758</v>
      </c>
      <c r="G29" s="74" t="s">
        <v>642</v>
      </c>
      <c r="H29" s="74" t="s">
        <v>5</v>
      </c>
      <c r="I29" s="10" t="s">
        <v>702</v>
      </c>
      <c r="J29" s="74" t="s">
        <v>642</v>
      </c>
      <c r="K29" s="74">
        <v>1</v>
      </c>
      <c r="L29" s="74"/>
      <c r="M29" s="74"/>
      <c r="N29" s="74"/>
      <c r="O29" s="74"/>
      <c r="P29" s="74"/>
      <c r="Q29" s="74"/>
      <c r="R29" s="74"/>
      <c r="S29" s="74">
        <f t="shared" si="0"/>
        <v>1</v>
      </c>
      <c r="T29" s="74">
        <f t="shared" si="1"/>
        <v>0</v>
      </c>
      <c r="U29" s="76">
        <v>1</v>
      </c>
      <c r="V29" s="74"/>
      <c r="W29" s="74"/>
      <c r="X29" s="74">
        <v>7354585888</v>
      </c>
    </row>
    <row r="30" spans="1:24" ht="18" customHeight="1">
      <c r="A30" s="61">
        <v>23</v>
      </c>
      <c r="B30" s="61" t="s">
        <v>802</v>
      </c>
      <c r="C30" s="61" t="s">
        <v>641</v>
      </c>
      <c r="D30" s="75" t="s">
        <v>803</v>
      </c>
      <c r="E30" s="61">
        <v>1723</v>
      </c>
      <c r="F30" s="63" t="s">
        <v>758</v>
      </c>
      <c r="G30" s="74" t="s">
        <v>642</v>
      </c>
      <c r="H30" s="74" t="s">
        <v>7</v>
      </c>
      <c r="I30" s="10" t="s">
        <v>702</v>
      </c>
      <c r="J30" s="74" t="s">
        <v>642</v>
      </c>
      <c r="K30" s="74"/>
      <c r="L30" s="74"/>
      <c r="M30" s="74"/>
      <c r="N30" s="74"/>
      <c r="O30" s="74">
        <v>1</v>
      </c>
      <c r="P30" s="74"/>
      <c r="Q30" s="74"/>
      <c r="R30" s="74"/>
      <c r="S30" s="74">
        <f t="shared" si="0"/>
        <v>1</v>
      </c>
      <c r="T30" s="74">
        <f t="shared" si="1"/>
        <v>0</v>
      </c>
      <c r="U30" s="76">
        <v>1</v>
      </c>
      <c r="V30" s="74"/>
      <c r="W30" s="74"/>
      <c r="X30" s="74">
        <v>7771834600</v>
      </c>
    </row>
    <row r="31" spans="1:24" ht="18" customHeight="1">
      <c r="A31" s="61">
        <v>24</v>
      </c>
      <c r="B31" s="61" t="s">
        <v>633</v>
      </c>
      <c r="C31" s="61" t="s">
        <v>804</v>
      </c>
      <c r="D31" s="75" t="s">
        <v>805</v>
      </c>
      <c r="E31" s="61">
        <v>1724</v>
      </c>
      <c r="F31" s="63" t="s">
        <v>758</v>
      </c>
      <c r="G31" s="74" t="s">
        <v>642</v>
      </c>
      <c r="H31" s="74" t="s">
        <v>5</v>
      </c>
      <c r="I31" s="10" t="s">
        <v>701</v>
      </c>
      <c r="J31" s="74" t="s">
        <v>642</v>
      </c>
      <c r="K31" s="74"/>
      <c r="L31" s="74">
        <v>1</v>
      </c>
      <c r="M31" s="74"/>
      <c r="N31" s="74"/>
      <c r="O31" s="74"/>
      <c r="P31" s="74"/>
      <c r="Q31" s="74"/>
      <c r="R31" s="74"/>
      <c r="S31" s="74">
        <f t="shared" si="0"/>
        <v>0</v>
      </c>
      <c r="T31" s="74">
        <f t="shared" si="1"/>
        <v>1</v>
      </c>
      <c r="U31" s="76">
        <v>1</v>
      </c>
      <c r="V31" s="74"/>
      <c r="W31" s="74"/>
      <c r="X31" s="74">
        <v>7089686647</v>
      </c>
    </row>
    <row r="32" spans="1:24" ht="18" customHeight="1">
      <c r="A32" s="61">
        <v>25</v>
      </c>
      <c r="B32" s="61" t="s">
        <v>806</v>
      </c>
      <c r="C32" s="61" t="s">
        <v>807</v>
      </c>
      <c r="D32" s="75" t="s">
        <v>808</v>
      </c>
      <c r="E32" s="61">
        <v>1725</v>
      </c>
      <c r="F32" s="63" t="s">
        <v>758</v>
      </c>
      <c r="G32" s="74" t="s">
        <v>642</v>
      </c>
      <c r="H32" s="74" t="s">
        <v>11</v>
      </c>
      <c r="I32" s="10" t="s">
        <v>701</v>
      </c>
      <c r="J32" s="74" t="s">
        <v>642</v>
      </c>
      <c r="K32" s="74"/>
      <c r="L32" s="74"/>
      <c r="M32" s="74"/>
      <c r="N32" s="74"/>
      <c r="O32" s="74"/>
      <c r="P32" s="74"/>
      <c r="Q32" s="74">
        <v>1</v>
      </c>
      <c r="R32" s="74"/>
      <c r="S32" s="74">
        <f t="shared" si="0"/>
        <v>1</v>
      </c>
      <c r="T32" s="74">
        <f t="shared" si="1"/>
        <v>0</v>
      </c>
      <c r="U32" s="76">
        <v>1</v>
      </c>
      <c r="V32" s="74"/>
      <c r="W32" s="74"/>
      <c r="X32" s="74">
        <v>8962964048</v>
      </c>
    </row>
    <row r="33" spans="1:24" ht="18" customHeight="1">
      <c r="A33" s="61">
        <v>26</v>
      </c>
      <c r="B33" s="61" t="s">
        <v>809</v>
      </c>
      <c r="C33" s="61" t="s">
        <v>810</v>
      </c>
      <c r="D33" s="75" t="s">
        <v>811</v>
      </c>
      <c r="E33" s="61">
        <v>1726</v>
      </c>
      <c r="F33" s="63" t="s">
        <v>758</v>
      </c>
      <c r="G33" s="74" t="s">
        <v>642</v>
      </c>
      <c r="H33" s="74" t="s">
        <v>7</v>
      </c>
      <c r="I33" s="10" t="s">
        <v>701</v>
      </c>
      <c r="J33" s="74" t="s">
        <v>642</v>
      </c>
      <c r="K33" s="74"/>
      <c r="L33" s="74"/>
      <c r="M33" s="74"/>
      <c r="N33" s="74"/>
      <c r="O33" s="74"/>
      <c r="P33" s="74">
        <v>1</v>
      </c>
      <c r="Q33" s="74"/>
      <c r="R33" s="74"/>
      <c r="S33" s="74">
        <f t="shared" si="0"/>
        <v>0</v>
      </c>
      <c r="T33" s="74">
        <f t="shared" si="1"/>
        <v>1</v>
      </c>
      <c r="U33" s="76">
        <v>1</v>
      </c>
      <c r="V33" s="74"/>
      <c r="W33" s="74"/>
      <c r="X33" s="74">
        <v>9981108075</v>
      </c>
    </row>
    <row r="34" spans="1:24" ht="18" customHeight="1">
      <c r="A34" s="61">
        <v>27</v>
      </c>
      <c r="B34" s="61" t="s">
        <v>812</v>
      </c>
      <c r="C34" s="61" t="s">
        <v>813</v>
      </c>
      <c r="D34" s="75" t="s">
        <v>814</v>
      </c>
      <c r="E34" s="61">
        <v>1727</v>
      </c>
      <c r="F34" s="63" t="s">
        <v>758</v>
      </c>
      <c r="G34" s="74" t="s">
        <v>642</v>
      </c>
      <c r="H34" s="74" t="s">
        <v>7</v>
      </c>
      <c r="I34" s="10" t="s">
        <v>702</v>
      </c>
      <c r="J34" s="74" t="s">
        <v>642</v>
      </c>
      <c r="K34" s="74"/>
      <c r="L34" s="74"/>
      <c r="M34" s="74"/>
      <c r="N34" s="74"/>
      <c r="O34" s="74">
        <v>1</v>
      </c>
      <c r="P34" s="74"/>
      <c r="Q34" s="74"/>
      <c r="R34" s="74"/>
      <c r="S34" s="74">
        <f t="shared" si="0"/>
        <v>1</v>
      </c>
      <c r="T34" s="74">
        <f t="shared" si="1"/>
        <v>0</v>
      </c>
      <c r="U34" s="76">
        <v>1</v>
      </c>
      <c r="V34" s="74"/>
      <c r="W34" s="74"/>
      <c r="X34" s="74">
        <v>8959573970</v>
      </c>
    </row>
    <row r="35" spans="1:24" ht="18" customHeight="1">
      <c r="A35" s="61">
        <v>28</v>
      </c>
      <c r="B35" s="61" t="s">
        <v>815</v>
      </c>
      <c r="C35" s="61" t="s">
        <v>609</v>
      </c>
      <c r="D35" s="75" t="s">
        <v>816</v>
      </c>
      <c r="E35" s="61">
        <v>1728</v>
      </c>
      <c r="F35" s="63" t="s">
        <v>758</v>
      </c>
      <c r="G35" s="74" t="s">
        <v>642</v>
      </c>
      <c r="H35" s="74" t="s">
        <v>5</v>
      </c>
      <c r="I35" s="10" t="s">
        <v>701</v>
      </c>
      <c r="J35" s="74" t="s">
        <v>642</v>
      </c>
      <c r="K35" s="74">
        <v>1</v>
      </c>
      <c r="L35" s="74"/>
      <c r="M35" s="74"/>
      <c r="N35" s="74"/>
      <c r="O35" s="74"/>
      <c r="P35" s="74"/>
      <c r="Q35" s="74"/>
      <c r="R35" s="74"/>
      <c r="S35" s="74">
        <f t="shared" si="0"/>
        <v>1</v>
      </c>
      <c r="T35" s="74">
        <f t="shared" si="1"/>
        <v>0</v>
      </c>
      <c r="U35" s="76">
        <v>1</v>
      </c>
      <c r="V35" s="74"/>
      <c r="W35" s="74"/>
      <c r="X35" s="74">
        <v>7024695516</v>
      </c>
    </row>
    <row r="36" spans="1:24" ht="18" customHeight="1">
      <c r="A36" s="61">
        <v>29</v>
      </c>
      <c r="B36" s="61" t="s">
        <v>817</v>
      </c>
      <c r="C36" s="61" t="s">
        <v>818</v>
      </c>
      <c r="D36" s="75" t="s">
        <v>819</v>
      </c>
      <c r="E36" s="61">
        <v>1729</v>
      </c>
      <c r="F36" s="63" t="s">
        <v>758</v>
      </c>
      <c r="G36" s="74" t="s">
        <v>642</v>
      </c>
      <c r="H36" s="74" t="s">
        <v>5</v>
      </c>
      <c r="I36" s="10" t="s">
        <v>702</v>
      </c>
      <c r="J36" s="74" t="s">
        <v>642</v>
      </c>
      <c r="K36" s="74"/>
      <c r="L36" s="74">
        <v>1</v>
      </c>
      <c r="M36" s="74"/>
      <c r="N36" s="74"/>
      <c r="O36" s="74"/>
      <c r="P36" s="74"/>
      <c r="Q36" s="74"/>
      <c r="R36" s="74"/>
      <c r="S36" s="74">
        <f t="shared" si="0"/>
        <v>0</v>
      </c>
      <c r="T36" s="74">
        <f t="shared" si="1"/>
        <v>1</v>
      </c>
      <c r="U36" s="76">
        <v>1</v>
      </c>
      <c r="V36" s="74"/>
      <c r="W36" s="74"/>
      <c r="X36" s="74">
        <v>8458975452</v>
      </c>
    </row>
    <row r="37" spans="1:24" ht="18" customHeight="1">
      <c r="A37" s="61">
        <v>30</v>
      </c>
      <c r="B37" s="61" t="s">
        <v>820</v>
      </c>
      <c r="C37" s="61" t="s">
        <v>821</v>
      </c>
      <c r="D37" s="75" t="s">
        <v>822</v>
      </c>
      <c r="E37" s="61">
        <v>1730</v>
      </c>
      <c r="F37" s="63" t="s">
        <v>758</v>
      </c>
      <c r="G37" s="74" t="s">
        <v>642</v>
      </c>
      <c r="H37" s="74" t="s">
        <v>7</v>
      </c>
      <c r="I37" s="10" t="s">
        <v>701</v>
      </c>
      <c r="J37" s="74" t="s">
        <v>642</v>
      </c>
      <c r="K37" s="74"/>
      <c r="L37" s="74"/>
      <c r="M37" s="74"/>
      <c r="N37" s="74"/>
      <c r="O37" s="74">
        <v>1</v>
      </c>
      <c r="P37" s="74"/>
      <c r="Q37" s="74"/>
      <c r="R37" s="74"/>
      <c r="S37" s="74">
        <f t="shared" si="0"/>
        <v>1</v>
      </c>
      <c r="T37" s="74">
        <f t="shared" si="1"/>
        <v>0</v>
      </c>
      <c r="U37" s="76">
        <v>1</v>
      </c>
      <c r="V37" s="74"/>
      <c r="W37" s="74"/>
      <c r="X37" s="74">
        <v>7772917678</v>
      </c>
    </row>
    <row r="38" spans="1:24" ht="18" customHeight="1">
      <c r="A38" s="61">
        <v>31</v>
      </c>
      <c r="B38" s="61" t="s">
        <v>823</v>
      </c>
      <c r="C38" s="61" t="s">
        <v>824</v>
      </c>
      <c r="D38" s="75" t="s">
        <v>825</v>
      </c>
      <c r="E38" s="61">
        <v>1731</v>
      </c>
      <c r="F38" s="63" t="s">
        <v>758</v>
      </c>
      <c r="G38" s="74" t="s">
        <v>642</v>
      </c>
      <c r="H38" s="74" t="s">
        <v>7</v>
      </c>
      <c r="I38" s="10" t="s">
        <v>702</v>
      </c>
      <c r="J38" s="74" t="s">
        <v>642</v>
      </c>
      <c r="K38" s="74"/>
      <c r="L38" s="74"/>
      <c r="M38" s="74"/>
      <c r="N38" s="74"/>
      <c r="O38" s="74">
        <v>1</v>
      </c>
      <c r="P38" s="74"/>
      <c r="Q38" s="74"/>
      <c r="R38" s="74"/>
      <c r="S38" s="74">
        <f t="shared" si="0"/>
        <v>1</v>
      </c>
      <c r="T38" s="74">
        <f t="shared" si="1"/>
        <v>0</v>
      </c>
      <c r="U38" s="76">
        <v>1</v>
      </c>
      <c r="V38" s="74"/>
      <c r="W38" s="74"/>
      <c r="X38" s="74">
        <v>7024501938</v>
      </c>
    </row>
    <row r="39" spans="1:24" ht="18" customHeight="1">
      <c r="A39" s="61">
        <v>32</v>
      </c>
      <c r="B39" s="61" t="s">
        <v>826</v>
      </c>
      <c r="C39" s="61" t="s">
        <v>827</v>
      </c>
      <c r="D39" s="75" t="s">
        <v>828</v>
      </c>
      <c r="E39" s="61">
        <v>1732</v>
      </c>
      <c r="F39" s="63" t="s">
        <v>758</v>
      </c>
      <c r="G39" s="74" t="s">
        <v>642</v>
      </c>
      <c r="H39" s="74" t="s">
        <v>7</v>
      </c>
      <c r="I39" s="10" t="s">
        <v>701</v>
      </c>
      <c r="J39" s="74" t="s">
        <v>642</v>
      </c>
      <c r="K39" s="74"/>
      <c r="L39" s="74"/>
      <c r="M39" s="74"/>
      <c r="N39" s="74"/>
      <c r="O39" s="74"/>
      <c r="P39" s="74">
        <v>1</v>
      </c>
      <c r="Q39" s="74"/>
      <c r="R39" s="74"/>
      <c r="S39" s="74">
        <f t="shared" si="0"/>
        <v>0</v>
      </c>
      <c r="T39" s="74">
        <f t="shared" si="1"/>
        <v>1</v>
      </c>
      <c r="U39" s="76">
        <v>1</v>
      </c>
      <c r="V39" s="74"/>
      <c r="W39" s="74"/>
      <c r="X39" s="74">
        <v>7869257338</v>
      </c>
    </row>
    <row r="40" spans="1:24" ht="18" customHeight="1">
      <c r="A40" s="61">
        <v>33</v>
      </c>
      <c r="B40" s="61" t="s">
        <v>1301</v>
      </c>
      <c r="C40" s="61" t="s">
        <v>1302</v>
      </c>
      <c r="D40" s="75" t="s">
        <v>1303</v>
      </c>
      <c r="E40" s="61">
        <v>1733</v>
      </c>
      <c r="F40" s="63" t="s">
        <v>758</v>
      </c>
      <c r="G40" s="74" t="s">
        <v>642</v>
      </c>
      <c r="H40" s="74" t="s">
        <v>11</v>
      </c>
      <c r="I40" s="10" t="s">
        <v>701</v>
      </c>
      <c r="J40" s="74"/>
      <c r="K40" s="74"/>
      <c r="L40" s="74"/>
      <c r="M40" s="74"/>
      <c r="N40" s="74"/>
      <c r="O40" s="74"/>
      <c r="P40" s="74"/>
      <c r="Q40" s="74"/>
      <c r="R40" s="74">
        <v>1</v>
      </c>
      <c r="S40" s="74">
        <f t="shared" si="0"/>
        <v>0</v>
      </c>
      <c r="T40" s="74">
        <f t="shared" si="1"/>
        <v>1</v>
      </c>
      <c r="U40" s="76">
        <v>1</v>
      </c>
      <c r="V40" s="74"/>
      <c r="W40" s="74"/>
      <c r="X40" s="74">
        <v>8889205050</v>
      </c>
    </row>
    <row r="41" spans="1:24" ht="18" customHeight="1">
      <c r="A41" s="61">
        <v>34</v>
      </c>
      <c r="B41" s="61" t="s">
        <v>1231</v>
      </c>
      <c r="C41" s="61" t="s">
        <v>621</v>
      </c>
      <c r="D41" s="75" t="s">
        <v>1232</v>
      </c>
      <c r="E41" s="61">
        <v>1734</v>
      </c>
      <c r="F41" s="63" t="s">
        <v>945</v>
      </c>
      <c r="G41" s="74" t="s">
        <v>642</v>
      </c>
      <c r="H41" s="74" t="s">
        <v>5</v>
      </c>
      <c r="I41" s="10" t="s">
        <v>701</v>
      </c>
      <c r="J41" s="74" t="s">
        <v>642</v>
      </c>
      <c r="K41" s="74">
        <v>1</v>
      </c>
      <c r="L41" s="74"/>
      <c r="M41" s="74"/>
      <c r="N41" s="74"/>
      <c r="O41" s="74"/>
      <c r="P41" s="74"/>
      <c r="Q41" s="74"/>
      <c r="R41" s="74"/>
      <c r="S41" s="74">
        <f t="shared" si="0"/>
        <v>1</v>
      </c>
      <c r="T41" s="74">
        <f t="shared" si="1"/>
        <v>0</v>
      </c>
      <c r="U41" s="76">
        <v>1</v>
      </c>
      <c r="V41" s="74"/>
      <c r="W41" s="74"/>
      <c r="X41" s="74">
        <v>7869653449</v>
      </c>
    </row>
    <row r="42" spans="1:24" ht="18" customHeight="1">
      <c r="A42" s="61">
        <v>35</v>
      </c>
      <c r="B42" s="61" t="s">
        <v>1233</v>
      </c>
      <c r="C42" s="61" t="s">
        <v>1234</v>
      </c>
      <c r="D42" s="75" t="s">
        <v>874</v>
      </c>
      <c r="E42" s="61">
        <v>1735</v>
      </c>
      <c r="F42" s="63" t="s">
        <v>945</v>
      </c>
      <c r="G42" s="74" t="s">
        <v>642</v>
      </c>
      <c r="H42" s="74" t="s">
        <v>7</v>
      </c>
      <c r="I42" s="10" t="s">
        <v>702</v>
      </c>
      <c r="J42" s="74"/>
      <c r="K42" s="74"/>
      <c r="L42" s="74"/>
      <c r="M42" s="74"/>
      <c r="N42" s="74"/>
      <c r="O42" s="74">
        <v>1</v>
      </c>
      <c r="P42" s="74"/>
      <c r="Q42" s="74"/>
      <c r="R42" s="74"/>
      <c r="S42" s="74">
        <f t="shared" si="0"/>
        <v>1</v>
      </c>
      <c r="T42" s="74">
        <f t="shared" si="1"/>
        <v>0</v>
      </c>
      <c r="U42" s="76">
        <v>1</v>
      </c>
      <c r="V42" s="74"/>
      <c r="W42" s="74"/>
      <c r="X42" s="74">
        <v>8349451427</v>
      </c>
    </row>
    <row r="43" spans="1:24" ht="18" customHeight="1">
      <c r="A43" s="61">
        <v>36</v>
      </c>
      <c r="B43" s="61" t="s">
        <v>1235</v>
      </c>
      <c r="C43" s="61" t="s">
        <v>163</v>
      </c>
      <c r="D43" s="75" t="s">
        <v>1236</v>
      </c>
      <c r="E43" s="61">
        <v>1736</v>
      </c>
      <c r="F43" s="63" t="s">
        <v>945</v>
      </c>
      <c r="G43" s="74" t="s">
        <v>642</v>
      </c>
      <c r="H43" s="74" t="s">
        <v>7</v>
      </c>
      <c r="I43" s="10" t="s">
        <v>701</v>
      </c>
      <c r="J43" s="74" t="s">
        <v>642</v>
      </c>
      <c r="K43" s="74"/>
      <c r="L43" s="74"/>
      <c r="M43" s="74"/>
      <c r="N43" s="74"/>
      <c r="O43" s="74">
        <v>1</v>
      </c>
      <c r="P43" s="74"/>
      <c r="Q43" s="74"/>
      <c r="R43" s="74"/>
      <c r="S43" s="74">
        <f t="shared" si="0"/>
        <v>1</v>
      </c>
      <c r="T43" s="74">
        <f t="shared" si="1"/>
        <v>0</v>
      </c>
      <c r="U43" s="76">
        <v>1</v>
      </c>
      <c r="V43" s="74"/>
      <c r="W43" s="74"/>
      <c r="X43" s="74">
        <v>9754369477</v>
      </c>
    </row>
    <row r="44" spans="1:24" ht="18" customHeight="1">
      <c r="A44" s="61">
        <v>37</v>
      </c>
      <c r="B44" s="61" t="s">
        <v>1237</v>
      </c>
      <c r="C44" s="61" t="s">
        <v>1238</v>
      </c>
      <c r="D44" s="75" t="s">
        <v>1239</v>
      </c>
      <c r="E44" s="61">
        <v>1737</v>
      </c>
      <c r="F44" s="63" t="s">
        <v>945</v>
      </c>
      <c r="G44" s="74" t="s">
        <v>642</v>
      </c>
      <c r="H44" s="74" t="s">
        <v>7</v>
      </c>
      <c r="I44" s="10" t="s">
        <v>701</v>
      </c>
      <c r="J44" s="74" t="s">
        <v>642</v>
      </c>
      <c r="K44" s="74"/>
      <c r="L44" s="74"/>
      <c r="M44" s="74"/>
      <c r="N44" s="74"/>
      <c r="O44" s="74">
        <v>1</v>
      </c>
      <c r="P44" s="74"/>
      <c r="Q44" s="74"/>
      <c r="R44" s="74"/>
      <c r="S44" s="74">
        <f t="shared" si="0"/>
        <v>1</v>
      </c>
      <c r="T44" s="74">
        <f t="shared" si="1"/>
        <v>0</v>
      </c>
      <c r="U44" s="76">
        <v>1</v>
      </c>
      <c r="V44" s="74"/>
      <c r="W44" s="74"/>
      <c r="X44" s="74">
        <v>9993458962</v>
      </c>
    </row>
    <row r="45" spans="1:24" ht="18" customHeight="1">
      <c r="A45" s="61">
        <v>38</v>
      </c>
      <c r="B45" s="61" t="s">
        <v>533</v>
      </c>
      <c r="C45" s="61" t="s">
        <v>209</v>
      </c>
      <c r="D45" s="75" t="s">
        <v>1240</v>
      </c>
      <c r="E45" s="61">
        <v>1738</v>
      </c>
      <c r="F45" s="63" t="s">
        <v>945</v>
      </c>
      <c r="G45" s="74" t="s">
        <v>642</v>
      </c>
      <c r="H45" s="74" t="s">
        <v>5</v>
      </c>
      <c r="I45" s="10" t="s">
        <v>701</v>
      </c>
      <c r="J45" s="74" t="s">
        <v>642</v>
      </c>
      <c r="K45" s="74">
        <v>1</v>
      </c>
      <c r="L45" s="74"/>
      <c r="M45" s="74"/>
      <c r="N45" s="74"/>
      <c r="O45" s="74"/>
      <c r="P45" s="74"/>
      <c r="Q45" s="74"/>
      <c r="R45" s="74"/>
      <c r="S45" s="74">
        <f t="shared" si="0"/>
        <v>1</v>
      </c>
      <c r="T45" s="74">
        <f t="shared" si="1"/>
        <v>0</v>
      </c>
      <c r="U45" s="76">
        <v>1</v>
      </c>
      <c r="V45" s="74"/>
      <c r="W45" s="74"/>
      <c r="X45" s="74">
        <v>9174642750</v>
      </c>
    </row>
    <row r="46" spans="1:24" ht="18" customHeight="1">
      <c r="A46" s="61">
        <v>39</v>
      </c>
      <c r="B46" s="61" t="s">
        <v>1241</v>
      </c>
      <c r="C46" s="61" t="s">
        <v>1242</v>
      </c>
      <c r="D46" s="75" t="s">
        <v>1243</v>
      </c>
      <c r="E46" s="61">
        <v>1739</v>
      </c>
      <c r="F46" s="63" t="s">
        <v>945</v>
      </c>
      <c r="G46" s="74" t="s">
        <v>642</v>
      </c>
      <c r="H46" s="74" t="s">
        <v>7</v>
      </c>
      <c r="I46" s="10" t="s">
        <v>701</v>
      </c>
      <c r="J46" s="74" t="s">
        <v>642</v>
      </c>
      <c r="K46" s="74"/>
      <c r="L46" s="74"/>
      <c r="M46" s="74"/>
      <c r="N46" s="74"/>
      <c r="O46" s="74">
        <v>1</v>
      </c>
      <c r="P46" s="74"/>
      <c r="Q46" s="74"/>
      <c r="R46" s="74"/>
      <c r="S46" s="74">
        <f t="shared" si="0"/>
        <v>1</v>
      </c>
      <c r="T46" s="74">
        <f t="shared" si="1"/>
        <v>0</v>
      </c>
      <c r="U46" s="76">
        <v>1</v>
      </c>
      <c r="V46" s="74"/>
      <c r="W46" s="74"/>
      <c r="X46" s="74">
        <v>7748875638</v>
      </c>
    </row>
    <row r="47" spans="1:24" ht="18" customHeight="1">
      <c r="A47" s="61">
        <v>40</v>
      </c>
      <c r="B47" s="61" t="s">
        <v>181</v>
      </c>
      <c r="C47" s="61" t="s">
        <v>1244</v>
      </c>
      <c r="D47" s="75" t="s">
        <v>902</v>
      </c>
      <c r="E47" s="61">
        <v>1740</v>
      </c>
      <c r="F47" s="63" t="s">
        <v>945</v>
      </c>
      <c r="G47" s="74" t="s">
        <v>642</v>
      </c>
      <c r="H47" s="74" t="s">
        <v>5</v>
      </c>
      <c r="I47" s="10" t="s">
        <v>702</v>
      </c>
      <c r="J47" s="74" t="s">
        <v>642</v>
      </c>
      <c r="K47" s="74">
        <v>1</v>
      </c>
      <c r="L47" s="74"/>
      <c r="M47" s="74"/>
      <c r="N47" s="74"/>
      <c r="O47" s="74"/>
      <c r="P47" s="74"/>
      <c r="Q47" s="74"/>
      <c r="R47" s="74"/>
      <c r="S47" s="74">
        <f t="shared" si="0"/>
        <v>1</v>
      </c>
      <c r="T47" s="74">
        <f t="shared" si="1"/>
        <v>0</v>
      </c>
      <c r="U47" s="76">
        <v>1</v>
      </c>
      <c r="V47" s="74"/>
      <c r="W47" s="74"/>
      <c r="X47" s="74">
        <v>9754767544</v>
      </c>
    </row>
    <row r="48" spans="1:24" ht="18" customHeight="1">
      <c r="A48" s="61">
        <v>41</v>
      </c>
      <c r="B48" s="61" t="s">
        <v>1245</v>
      </c>
      <c r="C48" s="61" t="s">
        <v>1246</v>
      </c>
      <c r="D48" s="75" t="s">
        <v>1247</v>
      </c>
      <c r="E48" s="61">
        <v>1741</v>
      </c>
      <c r="F48" s="63" t="s">
        <v>945</v>
      </c>
      <c r="G48" s="74"/>
      <c r="H48" s="74" t="s">
        <v>7</v>
      </c>
      <c r="I48" s="10" t="s">
        <v>702</v>
      </c>
      <c r="J48" s="74" t="s">
        <v>642</v>
      </c>
      <c r="K48" s="74"/>
      <c r="L48" s="74"/>
      <c r="M48" s="74"/>
      <c r="N48" s="74"/>
      <c r="O48" s="74"/>
      <c r="P48" s="74">
        <v>1</v>
      </c>
      <c r="Q48" s="74"/>
      <c r="R48" s="74"/>
      <c r="S48" s="74">
        <f t="shared" si="0"/>
        <v>0</v>
      </c>
      <c r="T48" s="74">
        <f t="shared" si="1"/>
        <v>1</v>
      </c>
      <c r="U48" s="76">
        <v>1</v>
      </c>
      <c r="V48" s="74"/>
      <c r="W48" s="74"/>
      <c r="X48" s="74">
        <v>9589790921</v>
      </c>
    </row>
    <row r="49" spans="1:24" ht="18" customHeight="1">
      <c r="A49" s="61">
        <v>42</v>
      </c>
      <c r="B49" s="61" t="s">
        <v>1248</v>
      </c>
      <c r="C49" s="61" t="s">
        <v>1249</v>
      </c>
      <c r="D49" s="75" t="s">
        <v>1250</v>
      </c>
      <c r="E49" s="61">
        <v>1742</v>
      </c>
      <c r="F49" s="63" t="s">
        <v>945</v>
      </c>
      <c r="G49" s="74" t="s">
        <v>642</v>
      </c>
      <c r="H49" s="74" t="s">
        <v>7</v>
      </c>
      <c r="I49" s="10" t="s">
        <v>701</v>
      </c>
      <c r="J49" s="74" t="s">
        <v>642</v>
      </c>
      <c r="K49" s="74"/>
      <c r="L49" s="74"/>
      <c r="M49" s="74"/>
      <c r="N49" s="74"/>
      <c r="O49" s="74">
        <v>1</v>
      </c>
      <c r="P49" s="74"/>
      <c r="Q49" s="74"/>
      <c r="R49" s="74"/>
      <c r="S49" s="74">
        <f t="shared" si="0"/>
        <v>1</v>
      </c>
      <c r="T49" s="74">
        <f t="shared" si="1"/>
        <v>0</v>
      </c>
      <c r="U49" s="76">
        <v>1</v>
      </c>
      <c r="V49" s="74"/>
      <c r="W49" s="74"/>
      <c r="X49" s="74">
        <v>8228979181</v>
      </c>
    </row>
    <row r="50" spans="1:24" ht="18" customHeight="1">
      <c r="A50" s="61">
        <v>43</v>
      </c>
      <c r="B50" s="61" t="s">
        <v>1251</v>
      </c>
      <c r="C50" s="61" t="s">
        <v>1252</v>
      </c>
      <c r="D50" s="75" t="s">
        <v>1253</v>
      </c>
      <c r="E50" s="61">
        <v>1743</v>
      </c>
      <c r="F50" s="63" t="s">
        <v>945</v>
      </c>
      <c r="G50" s="74" t="s">
        <v>642</v>
      </c>
      <c r="H50" s="74" t="s">
        <v>11</v>
      </c>
      <c r="I50" s="10" t="s">
        <v>702</v>
      </c>
      <c r="J50" s="74" t="s">
        <v>642</v>
      </c>
      <c r="K50" s="74"/>
      <c r="L50" s="74"/>
      <c r="M50" s="74"/>
      <c r="N50" s="74"/>
      <c r="O50" s="74"/>
      <c r="P50" s="74"/>
      <c r="Q50" s="74">
        <v>1</v>
      </c>
      <c r="R50" s="74"/>
      <c r="S50" s="74">
        <f t="shared" si="0"/>
        <v>1</v>
      </c>
      <c r="T50" s="74">
        <f t="shared" si="1"/>
        <v>0</v>
      </c>
      <c r="U50" s="76">
        <v>1</v>
      </c>
      <c r="V50" s="74"/>
      <c r="W50" s="74"/>
      <c r="X50" s="74">
        <v>9685734609</v>
      </c>
    </row>
    <row r="51" spans="1:24" ht="18" customHeight="1">
      <c r="A51" s="61">
        <v>44</v>
      </c>
      <c r="B51" s="61" t="s">
        <v>1254</v>
      </c>
      <c r="C51" s="61" t="s">
        <v>651</v>
      </c>
      <c r="D51" s="75" t="s">
        <v>1255</v>
      </c>
      <c r="E51" s="61">
        <v>1744</v>
      </c>
      <c r="F51" s="63" t="s">
        <v>945</v>
      </c>
      <c r="G51" s="74" t="s">
        <v>642</v>
      </c>
      <c r="H51" s="74" t="s">
        <v>7</v>
      </c>
      <c r="I51" s="10" t="s">
        <v>702</v>
      </c>
      <c r="J51" s="74" t="s">
        <v>642</v>
      </c>
      <c r="K51" s="74"/>
      <c r="L51" s="74"/>
      <c r="M51" s="74"/>
      <c r="N51" s="74"/>
      <c r="O51" s="74">
        <v>1</v>
      </c>
      <c r="P51" s="74"/>
      <c r="Q51" s="74"/>
      <c r="R51" s="74"/>
      <c r="S51" s="74">
        <f t="shared" si="0"/>
        <v>1</v>
      </c>
      <c r="T51" s="74">
        <f t="shared" si="1"/>
        <v>0</v>
      </c>
      <c r="U51" s="76">
        <v>1</v>
      </c>
      <c r="V51" s="74"/>
      <c r="W51" s="74"/>
      <c r="X51" s="74">
        <v>8085624598</v>
      </c>
    </row>
    <row r="52" spans="1:24" ht="18" customHeight="1">
      <c r="A52" s="61">
        <v>45</v>
      </c>
      <c r="B52" s="61" t="s">
        <v>1256</v>
      </c>
      <c r="C52" s="61" t="s">
        <v>1257</v>
      </c>
      <c r="D52" s="75" t="s">
        <v>1258</v>
      </c>
      <c r="E52" s="61">
        <v>1745</v>
      </c>
      <c r="F52" s="63" t="s">
        <v>945</v>
      </c>
      <c r="G52" s="74" t="s">
        <v>642</v>
      </c>
      <c r="H52" s="74" t="s">
        <v>11</v>
      </c>
      <c r="I52" s="10" t="s">
        <v>701</v>
      </c>
      <c r="J52" s="74" t="s">
        <v>642</v>
      </c>
      <c r="K52" s="74"/>
      <c r="L52" s="74"/>
      <c r="M52" s="74"/>
      <c r="N52" s="74"/>
      <c r="O52" s="74"/>
      <c r="P52" s="74"/>
      <c r="Q52" s="74"/>
      <c r="R52" s="74">
        <v>1</v>
      </c>
      <c r="S52" s="74">
        <f t="shared" si="0"/>
        <v>0</v>
      </c>
      <c r="T52" s="74">
        <f t="shared" si="1"/>
        <v>1</v>
      </c>
      <c r="U52" s="76">
        <v>1</v>
      </c>
      <c r="V52" s="74"/>
      <c r="W52" s="74"/>
      <c r="X52" s="74">
        <v>9179701437</v>
      </c>
    </row>
    <row r="53" spans="1:24" ht="18" customHeight="1">
      <c r="A53" s="61">
        <v>46</v>
      </c>
      <c r="B53" s="61" t="s">
        <v>302</v>
      </c>
      <c r="C53" s="61" t="s">
        <v>1259</v>
      </c>
      <c r="D53" s="75" t="s">
        <v>1260</v>
      </c>
      <c r="E53" s="61">
        <v>1746</v>
      </c>
      <c r="F53" s="63" t="s">
        <v>945</v>
      </c>
      <c r="G53" s="74" t="s">
        <v>642</v>
      </c>
      <c r="H53" s="74" t="s">
        <v>5</v>
      </c>
      <c r="I53" s="10" t="s">
        <v>702</v>
      </c>
      <c r="J53" s="74" t="s">
        <v>642</v>
      </c>
      <c r="K53" s="74"/>
      <c r="L53" s="74">
        <v>1</v>
      </c>
      <c r="M53" s="74"/>
      <c r="N53" s="74"/>
      <c r="O53" s="74"/>
      <c r="P53" s="74"/>
      <c r="Q53" s="74"/>
      <c r="R53" s="74"/>
      <c r="S53" s="74">
        <f t="shared" si="0"/>
        <v>0</v>
      </c>
      <c r="T53" s="74">
        <f t="shared" si="1"/>
        <v>1</v>
      </c>
      <c r="U53" s="76">
        <v>1</v>
      </c>
      <c r="V53" s="74"/>
      <c r="W53" s="74"/>
      <c r="X53" s="74">
        <v>8435251753</v>
      </c>
    </row>
    <row r="54" spans="1:24" ht="18" customHeight="1">
      <c r="A54" s="61">
        <v>47</v>
      </c>
      <c r="B54" s="61" t="s">
        <v>1261</v>
      </c>
      <c r="C54" s="61" t="s">
        <v>925</v>
      </c>
      <c r="D54" s="75" t="s">
        <v>1262</v>
      </c>
      <c r="E54" s="61">
        <v>1747</v>
      </c>
      <c r="F54" s="63" t="s">
        <v>945</v>
      </c>
      <c r="G54" s="74" t="s">
        <v>642</v>
      </c>
      <c r="H54" s="74" t="s">
        <v>7</v>
      </c>
      <c r="I54" s="10" t="s">
        <v>701</v>
      </c>
      <c r="J54" s="74" t="s">
        <v>642</v>
      </c>
      <c r="K54" s="74"/>
      <c r="L54" s="74"/>
      <c r="M54" s="74"/>
      <c r="N54" s="74"/>
      <c r="O54" s="74">
        <v>1</v>
      </c>
      <c r="P54" s="74"/>
      <c r="Q54" s="74"/>
      <c r="R54" s="74"/>
      <c r="S54" s="74">
        <f t="shared" si="0"/>
        <v>1</v>
      </c>
      <c r="T54" s="74">
        <f t="shared" si="1"/>
        <v>0</v>
      </c>
      <c r="U54" s="76">
        <v>1</v>
      </c>
      <c r="V54" s="74"/>
      <c r="W54" s="74"/>
      <c r="X54" s="74">
        <v>9109960051</v>
      </c>
    </row>
    <row r="55" spans="1:24" ht="18" customHeight="1">
      <c r="A55" s="61">
        <v>48</v>
      </c>
      <c r="B55" s="61" t="s">
        <v>1263</v>
      </c>
      <c r="C55" s="61" t="s">
        <v>1264</v>
      </c>
      <c r="D55" s="75" t="s">
        <v>1265</v>
      </c>
      <c r="E55" s="61">
        <v>1748</v>
      </c>
      <c r="F55" s="63" t="s">
        <v>945</v>
      </c>
      <c r="G55" s="74"/>
      <c r="H55" s="74" t="s">
        <v>11</v>
      </c>
      <c r="I55" s="10" t="s">
        <v>702</v>
      </c>
      <c r="J55" s="74" t="s">
        <v>642</v>
      </c>
      <c r="K55" s="74"/>
      <c r="L55" s="74"/>
      <c r="M55" s="74"/>
      <c r="N55" s="74"/>
      <c r="O55" s="74"/>
      <c r="P55" s="74"/>
      <c r="Q55" s="74">
        <v>1</v>
      </c>
      <c r="R55" s="74"/>
      <c r="S55" s="74">
        <f t="shared" si="0"/>
        <v>1</v>
      </c>
      <c r="T55" s="74">
        <f t="shared" si="1"/>
        <v>0</v>
      </c>
      <c r="U55" s="76">
        <v>1</v>
      </c>
      <c r="V55" s="74"/>
      <c r="W55" s="74"/>
      <c r="X55" s="74">
        <v>7024563976</v>
      </c>
    </row>
    <row r="56" spans="1:24" ht="18" customHeight="1">
      <c r="A56" s="61">
        <v>49</v>
      </c>
      <c r="B56" s="61" t="s">
        <v>1266</v>
      </c>
      <c r="C56" s="61" t="s">
        <v>1267</v>
      </c>
      <c r="D56" s="75" t="s">
        <v>1268</v>
      </c>
      <c r="E56" s="61">
        <v>1749</v>
      </c>
      <c r="F56" s="63" t="s">
        <v>945</v>
      </c>
      <c r="G56" s="74" t="s">
        <v>642</v>
      </c>
      <c r="H56" s="74" t="s">
        <v>7</v>
      </c>
      <c r="I56" s="10" t="s">
        <v>701</v>
      </c>
      <c r="J56" s="74" t="s">
        <v>642</v>
      </c>
      <c r="K56" s="74"/>
      <c r="L56" s="74"/>
      <c r="M56" s="74"/>
      <c r="N56" s="74"/>
      <c r="O56" s="74">
        <v>1</v>
      </c>
      <c r="P56" s="74"/>
      <c r="Q56" s="74"/>
      <c r="R56" s="74"/>
      <c r="S56" s="74">
        <f t="shared" si="0"/>
        <v>1</v>
      </c>
      <c r="T56" s="74">
        <f t="shared" si="1"/>
        <v>0</v>
      </c>
      <c r="U56" s="76">
        <v>1</v>
      </c>
      <c r="V56" s="74"/>
      <c r="W56" s="74"/>
      <c r="X56" s="74">
        <v>8959659077</v>
      </c>
    </row>
    <row r="57" spans="1:24" ht="18" customHeight="1">
      <c r="A57" s="61">
        <v>50</v>
      </c>
      <c r="B57" s="61" t="s">
        <v>1269</v>
      </c>
      <c r="C57" s="61" t="s">
        <v>1270</v>
      </c>
      <c r="D57" s="75" t="s">
        <v>1271</v>
      </c>
      <c r="E57" s="61">
        <v>1750</v>
      </c>
      <c r="F57" s="63" t="s">
        <v>945</v>
      </c>
      <c r="G57" s="74" t="s">
        <v>642</v>
      </c>
      <c r="H57" s="74" t="s">
        <v>11</v>
      </c>
      <c r="I57" s="10" t="s">
        <v>702</v>
      </c>
      <c r="J57" s="74" t="s">
        <v>642</v>
      </c>
      <c r="K57" s="74"/>
      <c r="L57" s="74"/>
      <c r="M57" s="74"/>
      <c r="N57" s="74"/>
      <c r="O57" s="74"/>
      <c r="P57" s="74"/>
      <c r="Q57" s="74">
        <v>1</v>
      </c>
      <c r="R57" s="74"/>
      <c r="S57" s="74">
        <f t="shared" si="0"/>
        <v>1</v>
      </c>
      <c r="T57" s="74">
        <f t="shared" si="1"/>
        <v>0</v>
      </c>
      <c r="U57" s="76">
        <v>1</v>
      </c>
      <c r="V57" s="74"/>
      <c r="W57" s="74"/>
      <c r="X57" s="74">
        <v>7389190692</v>
      </c>
    </row>
    <row r="58" spans="1:24" ht="18" customHeight="1">
      <c r="A58" s="61">
        <v>51</v>
      </c>
      <c r="B58" s="61" t="s">
        <v>1229</v>
      </c>
      <c r="C58" s="61" t="s">
        <v>210</v>
      </c>
      <c r="D58" s="75" t="s">
        <v>1230</v>
      </c>
      <c r="E58" s="61">
        <v>1751</v>
      </c>
      <c r="F58" s="63" t="s">
        <v>945</v>
      </c>
      <c r="G58" s="74" t="s">
        <v>642</v>
      </c>
      <c r="H58" s="74" t="s">
        <v>7</v>
      </c>
      <c r="I58" s="10" t="s">
        <v>702</v>
      </c>
      <c r="J58" s="74" t="s">
        <v>642</v>
      </c>
      <c r="K58" s="74"/>
      <c r="L58" s="74"/>
      <c r="M58" s="74"/>
      <c r="N58" s="74"/>
      <c r="O58" s="74">
        <v>1</v>
      </c>
      <c r="P58" s="74"/>
      <c r="Q58" s="74"/>
      <c r="R58" s="74"/>
      <c r="S58" s="74">
        <f t="shared" si="0"/>
        <v>1</v>
      </c>
      <c r="T58" s="74">
        <f t="shared" si="1"/>
        <v>0</v>
      </c>
      <c r="U58" s="76">
        <v>1</v>
      </c>
      <c r="V58" s="74"/>
      <c r="W58" s="74"/>
      <c r="X58" s="74">
        <v>8435311847</v>
      </c>
    </row>
    <row r="59" spans="1:24" ht="18" customHeight="1">
      <c r="A59" s="61">
        <v>52</v>
      </c>
      <c r="B59" s="61" t="s">
        <v>1275</v>
      </c>
      <c r="C59" s="61" t="s">
        <v>1276</v>
      </c>
      <c r="D59" s="75" t="s">
        <v>1277</v>
      </c>
      <c r="E59" s="61">
        <v>1752</v>
      </c>
      <c r="F59" s="63" t="s">
        <v>1278</v>
      </c>
      <c r="G59" s="74" t="s">
        <v>642</v>
      </c>
      <c r="H59" s="74" t="s">
        <v>7</v>
      </c>
      <c r="I59" s="10" t="s">
        <v>702</v>
      </c>
      <c r="J59" s="74" t="s">
        <v>642</v>
      </c>
      <c r="K59" s="74"/>
      <c r="L59" s="74"/>
      <c r="M59" s="74"/>
      <c r="N59" s="74"/>
      <c r="O59" s="74"/>
      <c r="P59" s="74">
        <v>1</v>
      </c>
      <c r="Q59" s="74"/>
      <c r="R59" s="74"/>
      <c r="S59" s="74">
        <f t="shared" si="0"/>
        <v>0</v>
      </c>
      <c r="T59" s="74">
        <f t="shared" si="1"/>
        <v>1</v>
      </c>
      <c r="U59" s="76">
        <v>1</v>
      </c>
      <c r="V59" s="74"/>
      <c r="W59" s="74"/>
      <c r="X59" s="74">
        <v>9329579363</v>
      </c>
    </row>
    <row r="60" spans="1:24" ht="18" customHeight="1">
      <c r="A60" s="61">
        <v>53</v>
      </c>
      <c r="B60" s="61" t="s">
        <v>1279</v>
      </c>
      <c r="C60" s="61" t="s">
        <v>1280</v>
      </c>
      <c r="D60" s="75" t="s">
        <v>1281</v>
      </c>
      <c r="E60" s="61">
        <v>1753</v>
      </c>
      <c r="F60" s="63" t="s">
        <v>1278</v>
      </c>
      <c r="G60" s="74" t="s">
        <v>642</v>
      </c>
      <c r="H60" s="74" t="s">
        <v>5</v>
      </c>
      <c r="I60" s="10" t="s">
        <v>701</v>
      </c>
      <c r="J60" s="74" t="s">
        <v>642</v>
      </c>
      <c r="K60" s="74">
        <v>1</v>
      </c>
      <c r="L60" s="74"/>
      <c r="M60" s="74"/>
      <c r="N60" s="74"/>
      <c r="O60" s="74"/>
      <c r="P60" s="74"/>
      <c r="Q60" s="74"/>
      <c r="R60" s="74"/>
      <c r="S60" s="74">
        <f t="shared" si="0"/>
        <v>1</v>
      </c>
      <c r="T60" s="74">
        <f t="shared" si="1"/>
        <v>0</v>
      </c>
      <c r="U60" s="76">
        <v>1</v>
      </c>
      <c r="V60" s="74"/>
      <c r="W60" s="74"/>
      <c r="X60" s="74">
        <v>9407990628</v>
      </c>
    </row>
    <row r="61" spans="1:24" ht="18" customHeight="1">
      <c r="A61" s="61">
        <v>54</v>
      </c>
      <c r="B61" s="61" t="s">
        <v>150</v>
      </c>
      <c r="C61" s="61" t="s">
        <v>1282</v>
      </c>
      <c r="D61" s="75" t="s">
        <v>1283</v>
      </c>
      <c r="E61" s="61">
        <v>1754</v>
      </c>
      <c r="F61" s="63" t="s">
        <v>1278</v>
      </c>
      <c r="G61" s="74" t="s">
        <v>642</v>
      </c>
      <c r="H61" s="74" t="s">
        <v>5</v>
      </c>
      <c r="I61" s="10" t="s">
        <v>702</v>
      </c>
      <c r="J61" s="74" t="s">
        <v>642</v>
      </c>
      <c r="K61" s="74"/>
      <c r="L61" s="74">
        <v>1</v>
      </c>
      <c r="M61" s="74"/>
      <c r="N61" s="74"/>
      <c r="O61" s="74"/>
      <c r="P61" s="74"/>
      <c r="Q61" s="74"/>
      <c r="R61" s="74"/>
      <c r="S61" s="74">
        <f t="shared" si="0"/>
        <v>0</v>
      </c>
      <c r="T61" s="74">
        <f t="shared" si="1"/>
        <v>1</v>
      </c>
      <c r="U61" s="76">
        <v>1</v>
      </c>
      <c r="V61" s="74"/>
      <c r="W61" s="74"/>
      <c r="X61" s="74">
        <v>9179396649</v>
      </c>
    </row>
    <row r="62" spans="1:24" ht="18" customHeight="1">
      <c r="A62" s="61">
        <v>55</v>
      </c>
      <c r="B62" s="61" t="s">
        <v>1284</v>
      </c>
      <c r="C62" s="61" t="s">
        <v>1285</v>
      </c>
      <c r="D62" s="75" t="s">
        <v>1286</v>
      </c>
      <c r="E62" s="61">
        <v>1755</v>
      </c>
      <c r="F62" s="63" t="s">
        <v>1278</v>
      </c>
      <c r="G62" s="74" t="s">
        <v>642</v>
      </c>
      <c r="H62" s="74" t="s">
        <v>11</v>
      </c>
      <c r="I62" s="10" t="s">
        <v>702</v>
      </c>
      <c r="J62" s="74" t="s">
        <v>642</v>
      </c>
      <c r="K62" s="74"/>
      <c r="L62" s="74"/>
      <c r="M62" s="74"/>
      <c r="N62" s="74"/>
      <c r="O62" s="74"/>
      <c r="P62" s="74"/>
      <c r="Q62" s="74"/>
      <c r="R62" s="74">
        <v>1</v>
      </c>
      <c r="S62" s="74">
        <f t="shared" si="0"/>
        <v>0</v>
      </c>
      <c r="T62" s="74">
        <f t="shared" si="1"/>
        <v>1</v>
      </c>
      <c r="U62" s="76">
        <v>1</v>
      </c>
      <c r="V62" s="74"/>
      <c r="W62" s="74"/>
      <c r="X62" s="74">
        <v>7247486468</v>
      </c>
    </row>
    <row r="63" spans="1:24" ht="18" customHeight="1">
      <c r="A63" s="61">
        <v>56</v>
      </c>
      <c r="B63" s="61" t="s">
        <v>1287</v>
      </c>
      <c r="C63" s="61" t="s">
        <v>1288</v>
      </c>
      <c r="D63" s="75" t="s">
        <v>1289</v>
      </c>
      <c r="E63" s="61">
        <v>1756</v>
      </c>
      <c r="F63" s="63" t="s">
        <v>1278</v>
      </c>
      <c r="G63" s="74" t="s">
        <v>642</v>
      </c>
      <c r="H63" s="74" t="s">
        <v>7</v>
      </c>
      <c r="I63" s="10" t="s">
        <v>702</v>
      </c>
      <c r="J63" s="74" t="s">
        <v>642</v>
      </c>
      <c r="K63" s="74"/>
      <c r="L63" s="74"/>
      <c r="M63" s="74"/>
      <c r="N63" s="74"/>
      <c r="O63" s="74">
        <v>1</v>
      </c>
      <c r="P63" s="74"/>
      <c r="Q63" s="74"/>
      <c r="R63" s="74"/>
      <c r="S63" s="74">
        <f t="shared" si="0"/>
        <v>1</v>
      </c>
      <c r="T63" s="74">
        <f t="shared" si="1"/>
        <v>0</v>
      </c>
      <c r="U63" s="76">
        <v>1</v>
      </c>
      <c r="V63" s="74"/>
      <c r="W63" s="74"/>
      <c r="X63" s="74">
        <v>9179882060</v>
      </c>
    </row>
    <row r="64" spans="1:24" ht="18" customHeight="1">
      <c r="A64" s="61">
        <v>57</v>
      </c>
      <c r="B64" s="61" t="s">
        <v>1290</v>
      </c>
      <c r="C64" s="61" t="s">
        <v>190</v>
      </c>
      <c r="D64" s="75" t="s">
        <v>1291</v>
      </c>
      <c r="E64" s="61">
        <v>1757</v>
      </c>
      <c r="F64" s="63" t="s">
        <v>1278</v>
      </c>
      <c r="G64" s="74" t="s">
        <v>642</v>
      </c>
      <c r="H64" s="74" t="s">
        <v>7</v>
      </c>
      <c r="I64" s="10" t="s">
        <v>701</v>
      </c>
      <c r="J64" s="74" t="s">
        <v>642</v>
      </c>
      <c r="K64" s="74"/>
      <c r="L64" s="74"/>
      <c r="M64" s="74"/>
      <c r="N64" s="74"/>
      <c r="O64" s="74"/>
      <c r="P64" s="74">
        <v>1</v>
      </c>
      <c r="Q64" s="74"/>
      <c r="R64" s="74"/>
      <c r="S64" s="74">
        <f t="shared" si="0"/>
        <v>0</v>
      </c>
      <c r="T64" s="74">
        <f t="shared" si="1"/>
        <v>1</v>
      </c>
      <c r="U64" s="76">
        <v>1</v>
      </c>
      <c r="V64" s="74"/>
      <c r="W64" s="74"/>
      <c r="X64" s="74">
        <v>9165625180</v>
      </c>
    </row>
    <row r="65" spans="1:24" ht="18" customHeight="1">
      <c r="A65" s="61">
        <v>58</v>
      </c>
      <c r="B65" s="61" t="s">
        <v>639</v>
      </c>
      <c r="C65" s="61" t="s">
        <v>214</v>
      </c>
      <c r="D65" s="74" t="s">
        <v>1292</v>
      </c>
      <c r="E65" s="61">
        <v>1758</v>
      </c>
      <c r="F65" s="63" t="s">
        <v>1278</v>
      </c>
      <c r="G65" s="74" t="s">
        <v>642</v>
      </c>
      <c r="H65" s="74" t="s">
        <v>7</v>
      </c>
      <c r="I65" s="10" t="s">
        <v>701</v>
      </c>
      <c r="J65" s="74" t="s">
        <v>642</v>
      </c>
      <c r="K65" s="74"/>
      <c r="L65" s="74"/>
      <c r="M65" s="74"/>
      <c r="N65" s="74"/>
      <c r="O65" s="74"/>
      <c r="P65" s="74">
        <v>1</v>
      </c>
      <c r="Q65" s="74"/>
      <c r="R65" s="74"/>
      <c r="S65" s="74">
        <f t="shared" si="0"/>
        <v>0</v>
      </c>
      <c r="T65" s="74">
        <f t="shared" si="1"/>
        <v>1</v>
      </c>
      <c r="U65" s="76">
        <v>1</v>
      </c>
      <c r="V65" s="74"/>
      <c r="W65" s="74"/>
      <c r="X65" s="74">
        <v>8224056779</v>
      </c>
    </row>
    <row r="66" spans="1:24" ht="18" customHeight="1">
      <c r="A66" s="61">
        <v>59</v>
      </c>
      <c r="B66" s="61" t="s">
        <v>1293</v>
      </c>
      <c r="C66" s="61" t="s">
        <v>1294</v>
      </c>
      <c r="D66" s="75" t="s">
        <v>1295</v>
      </c>
      <c r="E66" s="61">
        <v>1759</v>
      </c>
      <c r="F66" s="63" t="s">
        <v>1278</v>
      </c>
      <c r="G66" s="74" t="s">
        <v>642</v>
      </c>
      <c r="H66" s="74" t="s">
        <v>5</v>
      </c>
      <c r="I66" s="10" t="s">
        <v>701</v>
      </c>
      <c r="J66" s="74" t="s">
        <v>642</v>
      </c>
      <c r="K66" s="74"/>
      <c r="L66" s="74">
        <v>1</v>
      </c>
      <c r="M66" s="74"/>
      <c r="N66" s="74"/>
      <c r="O66" s="74"/>
      <c r="P66" s="74"/>
      <c r="Q66" s="74"/>
      <c r="R66" s="74"/>
      <c r="S66" s="74">
        <f t="shared" si="0"/>
        <v>0</v>
      </c>
      <c r="T66" s="74">
        <f t="shared" si="1"/>
        <v>1</v>
      </c>
      <c r="U66" s="76">
        <v>1</v>
      </c>
      <c r="V66" s="74"/>
      <c r="W66" s="74"/>
      <c r="X66" s="74">
        <v>8959007023</v>
      </c>
    </row>
    <row r="67" spans="1:24" ht="18" customHeight="1">
      <c r="A67" s="61">
        <v>60</v>
      </c>
      <c r="B67" s="61" t="s">
        <v>1296</v>
      </c>
      <c r="C67" s="61" t="s">
        <v>1297</v>
      </c>
      <c r="D67" s="75" t="s">
        <v>1298</v>
      </c>
      <c r="E67" s="61">
        <v>1760</v>
      </c>
      <c r="F67" s="63" t="s">
        <v>1278</v>
      </c>
      <c r="G67" s="74" t="s">
        <v>642</v>
      </c>
      <c r="H67" s="74" t="s">
        <v>7</v>
      </c>
      <c r="I67" s="10" t="s">
        <v>702</v>
      </c>
      <c r="J67" s="74" t="s">
        <v>642</v>
      </c>
      <c r="K67" s="74"/>
      <c r="L67" s="74"/>
      <c r="M67" s="74"/>
      <c r="N67" s="74"/>
      <c r="O67" s="74">
        <v>1</v>
      </c>
      <c r="P67" s="74"/>
      <c r="Q67" s="74"/>
      <c r="R67" s="74"/>
      <c r="S67" s="74">
        <f t="shared" si="0"/>
        <v>1</v>
      </c>
      <c r="T67" s="74">
        <f t="shared" si="1"/>
        <v>0</v>
      </c>
      <c r="U67" s="76">
        <v>1</v>
      </c>
      <c r="V67" s="74"/>
      <c r="W67" s="74"/>
      <c r="X67" s="74">
        <v>7828393647</v>
      </c>
    </row>
    <row r="68" spans="1:24" ht="18" customHeight="1">
      <c r="A68" s="61">
        <v>61</v>
      </c>
      <c r="B68" s="61" t="s">
        <v>387</v>
      </c>
      <c r="C68" s="61" t="s">
        <v>1299</v>
      </c>
      <c r="D68" s="75" t="s">
        <v>1300</v>
      </c>
      <c r="E68" s="61">
        <v>1761</v>
      </c>
      <c r="F68" s="63" t="s">
        <v>1278</v>
      </c>
      <c r="G68" s="74" t="s">
        <v>642</v>
      </c>
      <c r="H68" s="74" t="s">
        <v>5</v>
      </c>
      <c r="I68" s="10" t="s">
        <v>702</v>
      </c>
      <c r="J68" s="74" t="s">
        <v>642</v>
      </c>
      <c r="K68" s="74">
        <v>1</v>
      </c>
      <c r="L68" s="74"/>
      <c r="M68" s="74"/>
      <c r="N68" s="74"/>
      <c r="O68" s="74"/>
      <c r="P68" s="74"/>
      <c r="Q68" s="74"/>
      <c r="R68" s="74"/>
      <c r="S68" s="74">
        <f t="shared" si="0"/>
        <v>1</v>
      </c>
      <c r="T68" s="74">
        <f t="shared" si="1"/>
        <v>0</v>
      </c>
      <c r="U68" s="76">
        <v>1</v>
      </c>
      <c r="V68" s="74"/>
      <c r="W68" s="74"/>
      <c r="X68" s="74">
        <v>8225837257</v>
      </c>
    </row>
    <row r="69" spans="1:24" ht="18" customHeight="1">
      <c r="A69" s="61">
        <v>62</v>
      </c>
      <c r="B69" s="61" t="s">
        <v>1401</v>
      </c>
      <c r="C69" s="61" t="s">
        <v>1402</v>
      </c>
      <c r="D69" s="75" t="s">
        <v>1071</v>
      </c>
      <c r="E69" s="61">
        <v>1762</v>
      </c>
      <c r="F69" s="63" t="s">
        <v>1370</v>
      </c>
      <c r="G69" s="74" t="s">
        <v>642</v>
      </c>
      <c r="H69" s="74" t="s">
        <v>5</v>
      </c>
      <c r="I69" s="10" t="s">
        <v>701</v>
      </c>
      <c r="J69" s="74" t="s">
        <v>642</v>
      </c>
      <c r="K69" s="74"/>
      <c r="L69" s="74">
        <v>1</v>
      </c>
      <c r="M69" s="74"/>
      <c r="N69" s="74"/>
      <c r="O69" s="74"/>
      <c r="P69" s="74"/>
      <c r="Q69" s="74"/>
      <c r="R69" s="74"/>
      <c r="S69" s="74">
        <f t="shared" si="0"/>
        <v>0</v>
      </c>
      <c r="T69" s="74">
        <f t="shared" si="1"/>
        <v>1</v>
      </c>
      <c r="U69" s="76">
        <v>1</v>
      </c>
      <c r="V69" s="74"/>
      <c r="W69" s="74"/>
      <c r="X69" s="74">
        <v>7089778510</v>
      </c>
    </row>
    <row r="70" spans="1:24" ht="18" customHeight="1">
      <c r="A70" s="61">
        <v>63</v>
      </c>
      <c r="B70" s="61" t="s">
        <v>1403</v>
      </c>
      <c r="C70" s="61" t="s">
        <v>122</v>
      </c>
      <c r="D70" s="75" t="s">
        <v>1404</v>
      </c>
      <c r="E70" s="61">
        <v>1763</v>
      </c>
      <c r="F70" s="63" t="s">
        <v>1370</v>
      </c>
      <c r="G70" s="74"/>
      <c r="H70" s="74" t="s">
        <v>7</v>
      </c>
      <c r="I70" s="10" t="s">
        <v>702</v>
      </c>
      <c r="J70" s="74" t="s">
        <v>642</v>
      </c>
      <c r="K70" s="74"/>
      <c r="L70" s="74"/>
      <c r="M70" s="74"/>
      <c r="N70" s="74"/>
      <c r="O70" s="74">
        <v>1</v>
      </c>
      <c r="P70" s="74"/>
      <c r="Q70" s="74"/>
      <c r="R70" s="74"/>
      <c r="S70" s="74">
        <f t="shared" si="0"/>
        <v>1</v>
      </c>
      <c r="T70" s="74">
        <f t="shared" si="1"/>
        <v>0</v>
      </c>
      <c r="U70" s="76">
        <v>1</v>
      </c>
      <c r="V70" s="74"/>
      <c r="W70" s="74"/>
      <c r="X70" s="74">
        <v>7898239895</v>
      </c>
    </row>
    <row r="71" spans="1:24" ht="18" customHeight="1">
      <c r="A71" s="61">
        <v>64</v>
      </c>
      <c r="B71" s="61" t="s">
        <v>1405</v>
      </c>
      <c r="C71" s="61" t="s">
        <v>1406</v>
      </c>
      <c r="D71" s="75" t="s">
        <v>1407</v>
      </c>
      <c r="E71" s="61">
        <v>1764</v>
      </c>
      <c r="F71" s="63" t="s">
        <v>1370</v>
      </c>
      <c r="G71" s="74" t="s">
        <v>642</v>
      </c>
      <c r="H71" s="74" t="s">
        <v>7</v>
      </c>
      <c r="I71" s="10" t="s">
        <v>702</v>
      </c>
      <c r="J71" s="74" t="s">
        <v>642</v>
      </c>
      <c r="K71" s="74"/>
      <c r="L71" s="74"/>
      <c r="M71" s="74"/>
      <c r="N71" s="74"/>
      <c r="O71" s="74">
        <v>1</v>
      </c>
      <c r="P71" s="74"/>
      <c r="Q71" s="74"/>
      <c r="R71" s="74"/>
      <c r="S71" s="74">
        <f t="shared" si="0"/>
        <v>1</v>
      </c>
      <c r="T71" s="74">
        <f t="shared" si="1"/>
        <v>0</v>
      </c>
      <c r="U71" s="76">
        <v>1</v>
      </c>
      <c r="V71" s="74"/>
      <c r="W71" s="74"/>
      <c r="X71" s="74">
        <v>9111504743</v>
      </c>
    </row>
    <row r="72" spans="1:24" ht="18" customHeight="1">
      <c r="A72" s="61">
        <v>65</v>
      </c>
      <c r="B72" s="61" t="s">
        <v>1460</v>
      </c>
      <c r="C72" s="61" t="s">
        <v>1461</v>
      </c>
      <c r="D72" s="75" t="s">
        <v>1462</v>
      </c>
      <c r="E72" s="61">
        <v>1765</v>
      </c>
      <c r="F72" s="63" t="s">
        <v>1446</v>
      </c>
      <c r="G72" s="74"/>
      <c r="H72" s="74" t="s">
        <v>7</v>
      </c>
      <c r="I72" s="10" t="s">
        <v>702</v>
      </c>
      <c r="J72" s="74"/>
      <c r="K72" s="74"/>
      <c r="L72" s="74"/>
      <c r="M72" s="74"/>
      <c r="N72" s="74"/>
      <c r="O72" s="74">
        <v>1</v>
      </c>
      <c r="P72" s="74"/>
      <c r="Q72" s="74"/>
      <c r="R72" s="74"/>
      <c r="S72" s="74">
        <f t="shared" si="0"/>
        <v>1</v>
      </c>
      <c r="T72" s="74">
        <f t="shared" si="1"/>
        <v>0</v>
      </c>
      <c r="U72" s="76">
        <v>1</v>
      </c>
      <c r="V72" s="74"/>
      <c r="W72" s="74"/>
      <c r="X72" s="74">
        <v>7828307993</v>
      </c>
    </row>
    <row r="73" spans="1:24" ht="18" customHeight="1">
      <c r="A73" s="61">
        <v>66</v>
      </c>
      <c r="B73" s="61" t="s">
        <v>1463</v>
      </c>
      <c r="C73" s="61" t="s">
        <v>1464</v>
      </c>
      <c r="D73" s="75" t="s">
        <v>1465</v>
      </c>
      <c r="E73" s="61">
        <v>1766</v>
      </c>
      <c r="F73" s="63" t="s">
        <v>1446</v>
      </c>
      <c r="G73" s="74"/>
      <c r="H73" s="74" t="s">
        <v>7</v>
      </c>
      <c r="I73" s="10" t="s">
        <v>702</v>
      </c>
      <c r="J73" s="74"/>
      <c r="K73" s="74"/>
      <c r="L73" s="74"/>
      <c r="M73" s="74"/>
      <c r="N73" s="74"/>
      <c r="O73" s="74">
        <v>1</v>
      </c>
      <c r="P73" s="74"/>
      <c r="Q73" s="74"/>
      <c r="R73" s="74"/>
      <c r="S73" s="74">
        <f aca="true" t="shared" si="2" ref="S73:T77">SUM(K73+M73+O73+Q73+Y74)</f>
        <v>1</v>
      </c>
      <c r="T73" s="74">
        <f t="shared" si="2"/>
        <v>0</v>
      </c>
      <c r="U73" s="76">
        <v>1</v>
      </c>
      <c r="V73" s="74"/>
      <c r="W73" s="74"/>
      <c r="X73" s="74">
        <v>9109860267</v>
      </c>
    </row>
    <row r="74" spans="1:24" ht="18" customHeight="1">
      <c r="A74" s="61">
        <v>67</v>
      </c>
      <c r="B74" s="63" t="s">
        <v>1466</v>
      </c>
      <c r="C74" s="61" t="s">
        <v>1467</v>
      </c>
      <c r="D74" s="75" t="s">
        <v>1468</v>
      </c>
      <c r="E74" s="61">
        <v>1767</v>
      </c>
      <c r="F74" s="63" t="s">
        <v>1446</v>
      </c>
      <c r="G74" s="74"/>
      <c r="H74" s="74" t="s">
        <v>7</v>
      </c>
      <c r="I74" s="10" t="s">
        <v>702</v>
      </c>
      <c r="J74" s="74"/>
      <c r="K74" s="74"/>
      <c r="L74" s="74"/>
      <c r="M74" s="74"/>
      <c r="N74" s="74"/>
      <c r="O74" s="74">
        <v>1</v>
      </c>
      <c r="P74" s="74"/>
      <c r="Q74" s="74"/>
      <c r="R74" s="74"/>
      <c r="S74" s="74">
        <f t="shared" si="2"/>
        <v>1</v>
      </c>
      <c r="T74" s="74">
        <f t="shared" si="2"/>
        <v>0</v>
      </c>
      <c r="U74" s="76">
        <v>1</v>
      </c>
      <c r="V74" s="74"/>
      <c r="W74" s="74"/>
      <c r="X74" s="74">
        <v>7354129228</v>
      </c>
    </row>
    <row r="75" spans="1:24" ht="18" customHeight="1">
      <c r="A75" s="61">
        <v>68</v>
      </c>
      <c r="B75" s="61" t="s">
        <v>1530</v>
      </c>
      <c r="C75" s="61" t="s">
        <v>1531</v>
      </c>
      <c r="D75" s="75" t="s">
        <v>1532</v>
      </c>
      <c r="E75" s="61">
        <v>1768</v>
      </c>
      <c r="F75" s="63" t="s">
        <v>1511</v>
      </c>
      <c r="G75" s="74"/>
      <c r="H75" s="74" t="s">
        <v>5</v>
      </c>
      <c r="I75" s="10" t="s">
        <v>701</v>
      </c>
      <c r="J75" s="74"/>
      <c r="K75" s="74"/>
      <c r="L75" s="74">
        <v>1</v>
      </c>
      <c r="M75" s="74"/>
      <c r="N75" s="74"/>
      <c r="O75" s="74"/>
      <c r="P75" s="74"/>
      <c r="Q75" s="74"/>
      <c r="R75" s="74"/>
      <c r="S75" s="74">
        <f t="shared" si="2"/>
        <v>0</v>
      </c>
      <c r="T75" s="74">
        <f t="shared" si="2"/>
        <v>1</v>
      </c>
      <c r="U75" s="76">
        <v>1</v>
      </c>
      <c r="V75" s="74"/>
      <c r="W75" s="74"/>
      <c r="X75" s="74">
        <v>8462993397</v>
      </c>
    </row>
    <row r="76" spans="1:24" ht="18" customHeight="1">
      <c r="A76" s="61">
        <v>69</v>
      </c>
      <c r="B76" s="61" t="s">
        <v>1594</v>
      </c>
      <c r="C76" s="61" t="s">
        <v>1595</v>
      </c>
      <c r="D76" s="75" t="s">
        <v>1335</v>
      </c>
      <c r="E76" s="61">
        <v>1769</v>
      </c>
      <c r="F76" s="63" t="s">
        <v>1511</v>
      </c>
      <c r="G76" s="74"/>
      <c r="H76" s="74" t="s">
        <v>5</v>
      </c>
      <c r="I76" s="10" t="s">
        <v>702</v>
      </c>
      <c r="J76" s="74"/>
      <c r="K76" s="74">
        <v>1</v>
      </c>
      <c r="L76" s="74"/>
      <c r="M76" s="74"/>
      <c r="N76" s="74"/>
      <c r="O76" s="74"/>
      <c r="P76" s="74"/>
      <c r="Q76" s="74"/>
      <c r="R76" s="74"/>
      <c r="S76" s="74">
        <f t="shared" si="2"/>
        <v>1</v>
      </c>
      <c r="T76" s="74">
        <f t="shared" si="2"/>
        <v>0</v>
      </c>
      <c r="U76" s="76">
        <v>1</v>
      </c>
      <c r="V76" s="74"/>
      <c r="W76" s="74"/>
      <c r="X76" s="74">
        <v>7247444364</v>
      </c>
    </row>
    <row r="77" spans="1:24" ht="18" customHeight="1">
      <c r="A77" s="61">
        <v>70</v>
      </c>
      <c r="B77" s="61" t="s">
        <v>1596</v>
      </c>
      <c r="C77" s="61" t="s">
        <v>1597</v>
      </c>
      <c r="D77" s="75" t="s">
        <v>1598</v>
      </c>
      <c r="E77" s="61">
        <v>1770</v>
      </c>
      <c r="F77" s="63" t="s">
        <v>1511</v>
      </c>
      <c r="G77" s="74"/>
      <c r="H77" s="74" t="s">
        <v>7</v>
      </c>
      <c r="I77" s="10" t="s">
        <v>702</v>
      </c>
      <c r="J77" s="74"/>
      <c r="K77" s="74"/>
      <c r="L77" s="74"/>
      <c r="M77" s="74"/>
      <c r="N77" s="74"/>
      <c r="O77" s="74">
        <v>1</v>
      </c>
      <c r="P77" s="74"/>
      <c r="Q77" s="74"/>
      <c r="R77" s="74"/>
      <c r="S77" s="74">
        <f t="shared" si="2"/>
        <v>1</v>
      </c>
      <c r="T77" s="74">
        <f t="shared" si="2"/>
        <v>0</v>
      </c>
      <c r="U77" s="76">
        <v>1</v>
      </c>
      <c r="V77" s="74"/>
      <c r="W77" s="74"/>
      <c r="X77" s="74">
        <v>9179799916</v>
      </c>
    </row>
    <row r="78" spans="1:24" ht="18" customHeight="1">
      <c r="A78" s="61">
        <v>71</v>
      </c>
      <c r="B78" s="61" t="s">
        <v>1650</v>
      </c>
      <c r="C78" s="61" t="s">
        <v>1651</v>
      </c>
      <c r="D78" s="75" t="s">
        <v>1652</v>
      </c>
      <c r="E78" s="61">
        <v>1771</v>
      </c>
      <c r="F78" s="63" t="s">
        <v>1621</v>
      </c>
      <c r="G78" s="74"/>
      <c r="H78" s="74" t="s">
        <v>7</v>
      </c>
      <c r="I78" s="10" t="s">
        <v>702</v>
      </c>
      <c r="J78" s="74"/>
      <c r="K78" s="74"/>
      <c r="L78" s="74"/>
      <c r="M78" s="74"/>
      <c r="N78" s="74"/>
      <c r="O78" s="74">
        <v>1</v>
      </c>
      <c r="P78" s="74"/>
      <c r="Q78" s="74"/>
      <c r="R78" s="74"/>
      <c r="S78" s="74">
        <f>SUM(K78+M78+O78+Q78+'BA -I'!Y292)</f>
        <v>1</v>
      </c>
      <c r="T78" s="74">
        <f>SUM(L78+N78+P78+R78+'BA -I'!Z292)</f>
        <v>0</v>
      </c>
      <c r="U78" s="76">
        <v>1</v>
      </c>
      <c r="V78" s="74"/>
      <c r="W78" s="74"/>
      <c r="X78" s="74">
        <v>8959698979</v>
      </c>
    </row>
    <row r="79" spans="1:24" ht="18" customHeight="1">
      <c r="A79" s="61">
        <v>72</v>
      </c>
      <c r="B79" s="61" t="s">
        <v>1680</v>
      </c>
      <c r="C79" s="61" t="s">
        <v>109</v>
      </c>
      <c r="D79" s="75" t="s">
        <v>1681</v>
      </c>
      <c r="E79" s="61">
        <v>1773</v>
      </c>
      <c r="F79" s="63" t="s">
        <v>1682</v>
      </c>
      <c r="G79" s="74"/>
      <c r="H79" s="74" t="s">
        <v>7</v>
      </c>
      <c r="I79" s="10" t="s">
        <v>702</v>
      </c>
      <c r="J79" s="74"/>
      <c r="K79" s="74"/>
      <c r="L79" s="74"/>
      <c r="M79" s="74"/>
      <c r="N79" s="74"/>
      <c r="O79" s="74">
        <v>1</v>
      </c>
      <c r="P79" s="74"/>
      <c r="Q79" s="74"/>
      <c r="R79" s="74"/>
      <c r="S79" s="74">
        <f aca="true" t="shared" si="3" ref="S79:S87">SUM(K79+M79+O79+Q79+Y80)</f>
        <v>1</v>
      </c>
      <c r="T79" s="74">
        <f aca="true" t="shared" si="4" ref="T79:T87">SUM(L79+N79+P79+R79+Z80)</f>
        <v>0</v>
      </c>
      <c r="U79" s="76">
        <v>1</v>
      </c>
      <c r="V79" s="74"/>
      <c r="W79" s="74"/>
      <c r="X79" s="74">
        <v>7389343237</v>
      </c>
    </row>
    <row r="80" spans="1:24" ht="18" customHeight="1">
      <c r="A80" s="61">
        <v>73</v>
      </c>
      <c r="B80" s="61" t="s">
        <v>2976</v>
      </c>
      <c r="C80" s="61" t="s">
        <v>2977</v>
      </c>
      <c r="D80" s="75" t="s">
        <v>1565</v>
      </c>
      <c r="E80" s="61">
        <v>1774</v>
      </c>
      <c r="F80" s="63" t="s">
        <v>1828</v>
      </c>
      <c r="G80" s="74"/>
      <c r="H80" s="74" t="s">
        <v>11</v>
      </c>
      <c r="I80" s="10" t="s">
        <v>701</v>
      </c>
      <c r="J80" s="74"/>
      <c r="K80" s="74"/>
      <c r="L80" s="74"/>
      <c r="M80" s="74"/>
      <c r="N80" s="74"/>
      <c r="O80" s="74"/>
      <c r="P80" s="74">
        <v>1</v>
      </c>
      <c r="Q80" s="74"/>
      <c r="R80" s="74"/>
      <c r="S80" s="74">
        <f t="shared" si="3"/>
        <v>0</v>
      </c>
      <c r="T80" s="74">
        <f t="shared" si="4"/>
        <v>1</v>
      </c>
      <c r="U80" s="76">
        <v>1</v>
      </c>
      <c r="V80" s="74"/>
      <c r="W80" s="74"/>
      <c r="X80" s="74">
        <v>9644337005</v>
      </c>
    </row>
    <row r="81" spans="1:24" ht="18" customHeight="1">
      <c r="A81" s="61">
        <v>74</v>
      </c>
      <c r="B81" s="61" t="s">
        <v>1826</v>
      </c>
      <c r="C81" s="61" t="s">
        <v>1827</v>
      </c>
      <c r="D81" s="75" t="s">
        <v>1571</v>
      </c>
      <c r="E81" s="61">
        <v>1775</v>
      </c>
      <c r="F81" s="63" t="s">
        <v>1828</v>
      </c>
      <c r="G81" s="74"/>
      <c r="H81" s="74" t="s">
        <v>7</v>
      </c>
      <c r="I81" s="10" t="s">
        <v>702</v>
      </c>
      <c r="J81" s="74"/>
      <c r="K81" s="74"/>
      <c r="L81" s="74"/>
      <c r="M81" s="74"/>
      <c r="N81" s="74"/>
      <c r="O81" s="74">
        <v>1</v>
      </c>
      <c r="P81" s="74"/>
      <c r="Q81" s="74"/>
      <c r="R81" s="74"/>
      <c r="S81" s="74">
        <f t="shared" si="3"/>
        <v>1</v>
      </c>
      <c r="T81" s="74">
        <f t="shared" si="4"/>
        <v>0</v>
      </c>
      <c r="U81" s="76">
        <v>1</v>
      </c>
      <c r="V81" s="74"/>
      <c r="W81" s="74"/>
      <c r="X81" s="74">
        <v>8827533571</v>
      </c>
    </row>
    <row r="82" spans="1:24" s="174" customFormat="1" ht="18" customHeight="1">
      <c r="A82" s="61">
        <v>75</v>
      </c>
      <c r="B82" s="169" t="s">
        <v>422</v>
      </c>
      <c r="C82" s="169" t="s">
        <v>1829</v>
      </c>
      <c r="D82" s="170" t="s">
        <v>1830</v>
      </c>
      <c r="E82" s="169">
        <v>1776</v>
      </c>
      <c r="F82" s="171" t="s">
        <v>1828</v>
      </c>
      <c r="G82" s="172"/>
      <c r="H82" s="172" t="s">
        <v>7</v>
      </c>
      <c r="I82" s="173" t="s">
        <v>702</v>
      </c>
      <c r="J82" s="172"/>
      <c r="K82" s="172"/>
      <c r="L82" s="172"/>
      <c r="M82" s="172"/>
      <c r="N82" s="172"/>
      <c r="O82" s="172">
        <v>1</v>
      </c>
      <c r="P82" s="172"/>
      <c r="Q82" s="172"/>
      <c r="R82" s="172"/>
      <c r="S82" s="74">
        <f t="shared" si="3"/>
        <v>1</v>
      </c>
      <c r="T82" s="74">
        <f t="shared" si="4"/>
        <v>0</v>
      </c>
      <c r="U82" s="76">
        <v>1</v>
      </c>
      <c r="V82" s="172"/>
      <c r="W82" s="172"/>
      <c r="X82" s="172">
        <v>7771061553</v>
      </c>
    </row>
    <row r="83" spans="1:24" s="159" customFormat="1" ht="18" customHeight="1">
      <c r="A83" s="61">
        <v>76</v>
      </c>
      <c r="B83" s="175" t="s">
        <v>2978</v>
      </c>
      <c r="C83" s="175" t="s">
        <v>2979</v>
      </c>
      <c r="D83" s="176" t="s">
        <v>2980</v>
      </c>
      <c r="E83" s="175">
        <v>1777</v>
      </c>
      <c r="F83" s="177" t="s">
        <v>2095</v>
      </c>
      <c r="G83" s="82"/>
      <c r="H83" s="82" t="s">
        <v>5</v>
      </c>
      <c r="I83" s="178" t="s">
        <v>702</v>
      </c>
      <c r="J83" s="82"/>
      <c r="K83" s="82">
        <v>1</v>
      </c>
      <c r="L83" s="82"/>
      <c r="M83" s="82"/>
      <c r="N83" s="82"/>
      <c r="O83" s="82"/>
      <c r="P83" s="82"/>
      <c r="Q83" s="82"/>
      <c r="R83" s="82"/>
      <c r="S83" s="74">
        <f t="shared" si="3"/>
        <v>1</v>
      </c>
      <c r="T83" s="74">
        <f t="shared" si="4"/>
        <v>0</v>
      </c>
      <c r="U83" s="76">
        <v>1</v>
      </c>
      <c r="V83" s="82"/>
      <c r="W83" s="82"/>
      <c r="X83" s="82">
        <v>9981434756</v>
      </c>
    </row>
    <row r="84" spans="1:24" ht="18" customHeight="1">
      <c r="A84" s="61">
        <v>77</v>
      </c>
      <c r="B84" s="61" t="s">
        <v>2430</v>
      </c>
      <c r="C84" s="61" t="s">
        <v>860</v>
      </c>
      <c r="D84" s="75" t="s">
        <v>2401</v>
      </c>
      <c r="E84" s="61">
        <v>1778</v>
      </c>
      <c r="F84" s="63" t="s">
        <v>2381</v>
      </c>
      <c r="G84" s="74"/>
      <c r="H84" s="74" t="s">
        <v>7</v>
      </c>
      <c r="I84" s="10" t="s">
        <v>701</v>
      </c>
      <c r="J84" s="74"/>
      <c r="K84" s="74"/>
      <c r="L84" s="74"/>
      <c r="M84" s="74"/>
      <c r="N84" s="74"/>
      <c r="O84" s="74"/>
      <c r="P84" s="74">
        <v>1</v>
      </c>
      <c r="Q84" s="74"/>
      <c r="R84" s="74"/>
      <c r="S84" s="74">
        <f t="shared" si="3"/>
        <v>0</v>
      </c>
      <c r="T84" s="74">
        <f t="shared" si="4"/>
        <v>1</v>
      </c>
      <c r="U84" s="76">
        <v>1</v>
      </c>
      <c r="V84" s="74"/>
      <c r="W84" s="74"/>
      <c r="X84" s="74">
        <v>8966007074</v>
      </c>
    </row>
    <row r="85" spans="1:24" ht="18" customHeight="1">
      <c r="A85" s="61">
        <v>78</v>
      </c>
      <c r="B85" s="61" t="s">
        <v>2981</v>
      </c>
      <c r="C85" s="61" t="s">
        <v>2982</v>
      </c>
      <c r="D85" s="75" t="s">
        <v>984</v>
      </c>
      <c r="E85" s="61">
        <v>1779</v>
      </c>
      <c r="F85" s="63" t="s">
        <v>2774</v>
      </c>
      <c r="G85" s="74"/>
      <c r="H85" s="74" t="s">
        <v>11</v>
      </c>
      <c r="I85" s="10" t="s">
        <v>702</v>
      </c>
      <c r="J85" s="74"/>
      <c r="K85" s="74"/>
      <c r="L85" s="74"/>
      <c r="M85" s="74"/>
      <c r="N85" s="74"/>
      <c r="O85" s="74"/>
      <c r="P85" s="74"/>
      <c r="Q85" s="74">
        <v>1</v>
      </c>
      <c r="R85" s="74"/>
      <c r="S85" s="74">
        <f t="shared" si="3"/>
        <v>1</v>
      </c>
      <c r="T85" s="74">
        <f t="shared" si="4"/>
        <v>0</v>
      </c>
      <c r="U85" s="76">
        <v>1</v>
      </c>
      <c r="V85" s="74"/>
      <c r="W85" s="74"/>
      <c r="X85" s="74">
        <v>7354449889</v>
      </c>
    </row>
    <row r="86" spans="1:24" ht="18" customHeight="1">
      <c r="A86" s="61">
        <v>79</v>
      </c>
      <c r="B86" s="61" t="s">
        <v>2983</v>
      </c>
      <c r="C86" s="61" t="s">
        <v>2984</v>
      </c>
      <c r="D86" s="75" t="s">
        <v>2111</v>
      </c>
      <c r="E86" s="61">
        <v>1780</v>
      </c>
      <c r="F86" s="63" t="s">
        <v>2920</v>
      </c>
      <c r="G86" s="74"/>
      <c r="H86" s="74" t="s">
        <v>7</v>
      </c>
      <c r="I86" s="10" t="s">
        <v>702</v>
      </c>
      <c r="J86" s="74"/>
      <c r="K86" s="74"/>
      <c r="L86" s="74"/>
      <c r="M86" s="74"/>
      <c r="N86" s="74"/>
      <c r="O86" s="74">
        <v>1</v>
      </c>
      <c r="P86" s="74"/>
      <c r="Q86" s="74"/>
      <c r="R86" s="74"/>
      <c r="S86" s="74">
        <f t="shared" si="3"/>
        <v>1</v>
      </c>
      <c r="T86" s="74">
        <f t="shared" si="4"/>
        <v>0</v>
      </c>
      <c r="U86" s="76">
        <v>1</v>
      </c>
      <c r="V86" s="74"/>
      <c r="W86" s="74"/>
      <c r="X86" s="74">
        <v>8085356557</v>
      </c>
    </row>
    <row r="87" spans="1:24" ht="18" customHeight="1">
      <c r="A87" s="61">
        <v>80</v>
      </c>
      <c r="B87" s="61" t="s">
        <v>3460</v>
      </c>
      <c r="C87" s="61" t="s">
        <v>3461</v>
      </c>
      <c r="D87" s="75" t="s">
        <v>3462</v>
      </c>
      <c r="E87" s="61">
        <v>1781</v>
      </c>
      <c r="F87" s="63" t="s">
        <v>2920</v>
      </c>
      <c r="G87" s="74"/>
      <c r="H87" s="74" t="s">
        <v>11</v>
      </c>
      <c r="I87" s="10" t="s">
        <v>701</v>
      </c>
      <c r="J87" s="74"/>
      <c r="K87" s="74"/>
      <c r="L87" s="74"/>
      <c r="M87" s="74"/>
      <c r="N87" s="74"/>
      <c r="O87" s="74"/>
      <c r="P87" s="74"/>
      <c r="Q87" s="74"/>
      <c r="R87" s="74">
        <v>1</v>
      </c>
      <c r="S87" s="74">
        <f t="shared" si="3"/>
        <v>0</v>
      </c>
      <c r="T87" s="74">
        <f t="shared" si="4"/>
        <v>1</v>
      </c>
      <c r="U87" s="76">
        <v>1</v>
      </c>
      <c r="V87" s="74"/>
      <c r="W87" s="74"/>
      <c r="X87" s="74">
        <v>8871463577</v>
      </c>
    </row>
    <row r="88" spans="1:24" ht="18" customHeight="1">
      <c r="A88" s="61">
        <v>81</v>
      </c>
      <c r="B88" s="61" t="s">
        <v>3503</v>
      </c>
      <c r="C88" s="61" t="s">
        <v>240</v>
      </c>
      <c r="D88" s="75" t="s">
        <v>3504</v>
      </c>
      <c r="E88" s="61">
        <v>1782</v>
      </c>
      <c r="F88" s="63" t="s">
        <v>3467</v>
      </c>
      <c r="G88" s="74"/>
      <c r="H88" s="74" t="s">
        <v>7</v>
      </c>
      <c r="I88" s="10" t="s">
        <v>702</v>
      </c>
      <c r="J88" s="74"/>
      <c r="K88" s="74"/>
      <c r="L88" s="74"/>
      <c r="M88" s="74"/>
      <c r="N88" s="74"/>
      <c r="O88" s="74">
        <v>1</v>
      </c>
      <c r="P88" s="74"/>
      <c r="Q88" s="74"/>
      <c r="R88" s="74"/>
      <c r="S88" s="74">
        <f>SUM(K88+M88+O88+Q88+Y90)</f>
        <v>1</v>
      </c>
      <c r="T88" s="74">
        <f>SUM(L88+N88+P88+R88+Z90)</f>
        <v>0</v>
      </c>
      <c r="U88" s="76">
        <v>1</v>
      </c>
      <c r="V88" s="76">
        <v>1</v>
      </c>
      <c r="W88" s="76">
        <v>1</v>
      </c>
      <c r="X88" s="74">
        <v>7694973633</v>
      </c>
    </row>
    <row r="89" spans="1:24" ht="18" customHeight="1">
      <c r="A89" s="61">
        <v>82</v>
      </c>
      <c r="B89" s="61" t="s">
        <v>3542</v>
      </c>
      <c r="C89" s="61" t="s">
        <v>3543</v>
      </c>
      <c r="D89" s="75" t="s">
        <v>3544</v>
      </c>
      <c r="E89" s="61">
        <v>1783</v>
      </c>
      <c r="F89" s="63" t="s">
        <v>3516</v>
      </c>
      <c r="G89" s="74"/>
      <c r="H89" s="74" t="s">
        <v>11</v>
      </c>
      <c r="I89" s="10" t="s">
        <v>701</v>
      </c>
      <c r="J89" s="74"/>
      <c r="K89" s="74"/>
      <c r="L89" s="74"/>
      <c r="M89" s="74"/>
      <c r="N89" s="74"/>
      <c r="O89" s="74"/>
      <c r="P89" s="74"/>
      <c r="Q89" s="74"/>
      <c r="R89" s="74">
        <v>1</v>
      </c>
      <c r="S89" s="74">
        <f>SUM(K89+M89+O89+Q89+Y91)</f>
        <v>0</v>
      </c>
      <c r="T89" s="74">
        <f>SUM(L89+N89+P89+R89+Z91)</f>
        <v>1</v>
      </c>
      <c r="U89" s="76">
        <v>1</v>
      </c>
      <c r="V89" s="74"/>
      <c r="W89" s="74"/>
      <c r="X89" s="74">
        <v>9424139179</v>
      </c>
    </row>
    <row r="90" spans="1:24" ht="18" customHeight="1">
      <c r="A90" s="61"/>
      <c r="B90" s="18" t="s">
        <v>77</v>
      </c>
      <c r="C90" s="61"/>
      <c r="D90" s="74"/>
      <c r="E90" s="61"/>
      <c r="F90" s="63"/>
      <c r="G90" s="74"/>
      <c r="H90" s="74"/>
      <c r="I90" s="10"/>
      <c r="J90" s="74"/>
      <c r="K90" s="74">
        <f>SUM(K8:K89)</f>
        <v>10</v>
      </c>
      <c r="L90" s="74">
        <f>SUM(L8:L89)</f>
        <v>10</v>
      </c>
      <c r="M90" s="74">
        <f>SUM(M8:M89)</f>
        <v>1</v>
      </c>
      <c r="N90" s="74"/>
      <c r="O90" s="74">
        <f aca="true" t="shared" si="5" ref="O90:U90">SUM(O8:O89)</f>
        <v>33</v>
      </c>
      <c r="P90" s="74">
        <f t="shared" si="5"/>
        <v>10</v>
      </c>
      <c r="Q90" s="74">
        <f t="shared" si="5"/>
        <v>7</v>
      </c>
      <c r="R90" s="74">
        <f t="shared" si="5"/>
        <v>11</v>
      </c>
      <c r="S90" s="74">
        <f t="shared" si="5"/>
        <v>51</v>
      </c>
      <c r="T90" s="74">
        <f t="shared" si="5"/>
        <v>31</v>
      </c>
      <c r="U90" s="74">
        <f t="shared" si="5"/>
        <v>82</v>
      </c>
      <c r="V90" s="74"/>
      <c r="W90" s="74"/>
      <c r="X90" s="74"/>
    </row>
    <row r="91" spans="2:24" ht="12.75">
      <c r="B91" s="1"/>
      <c r="C91" s="1"/>
      <c r="F91" s="1"/>
      <c r="X91" s="1"/>
    </row>
    <row r="92" spans="2:24" ht="12.75">
      <c r="B92" s="1"/>
      <c r="C92" s="1"/>
      <c r="F92" s="1"/>
      <c r="X92" s="1"/>
    </row>
    <row r="93" spans="2:24" ht="12.75">
      <c r="B93" s="1"/>
      <c r="C93" s="1"/>
      <c r="F93" s="1"/>
      <c r="X93" s="1"/>
    </row>
    <row r="94" spans="2:24" ht="12.75">
      <c r="B94" s="1"/>
      <c r="C94" s="1"/>
      <c r="F94" s="1"/>
      <c r="X94" s="1"/>
    </row>
    <row r="95" spans="2:24" ht="12.75">
      <c r="B95" s="1"/>
      <c r="C95" s="1"/>
      <c r="F95" s="1"/>
      <c r="X95" s="1"/>
    </row>
    <row r="96" spans="2:24" ht="12.75">
      <c r="B96" s="1"/>
      <c r="C96" s="1"/>
      <c r="F96" s="1"/>
      <c r="X96" s="1"/>
    </row>
    <row r="97" spans="2:24" ht="12.75">
      <c r="B97" s="1"/>
      <c r="C97" s="1"/>
      <c r="F97" s="1"/>
      <c r="X97" s="1"/>
    </row>
    <row r="98" spans="2:24" ht="12.75">
      <c r="B98" s="1"/>
      <c r="C98" s="1"/>
      <c r="F98" s="1"/>
      <c r="X98" s="1"/>
    </row>
  </sheetData>
  <sheetProtection/>
  <mergeCells count="20">
    <mergeCell ref="J5:J7"/>
    <mergeCell ref="X5:X7"/>
    <mergeCell ref="K6:L6"/>
    <mergeCell ref="C5:C7"/>
    <mergeCell ref="O6:P6"/>
    <mergeCell ref="G5:G7"/>
    <mergeCell ref="V6:V7"/>
    <mergeCell ref="F5:F7"/>
    <mergeCell ref="H5:H7"/>
    <mergeCell ref="I5:I7"/>
    <mergeCell ref="B5:B7"/>
    <mergeCell ref="D5:D7"/>
    <mergeCell ref="V5:W5"/>
    <mergeCell ref="K5:U5"/>
    <mergeCell ref="A5:A7"/>
    <mergeCell ref="E5:E7"/>
    <mergeCell ref="Q6:R6"/>
    <mergeCell ref="M6:N6"/>
    <mergeCell ref="S6:U6"/>
  </mergeCells>
  <printOptions horizontalCentered="1"/>
  <pageMargins left="0.28" right="0.17" top="0.33" bottom="0.23" header="0" footer="0"/>
  <pageSetup horizontalDpi="600" verticalDpi="600" orientation="landscape" paperSize="9" scale="83" r:id="rId1"/>
  <colBreaks count="1" manualBreakCount="1">
    <brk id="24" max="8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5"/>
  <sheetViews>
    <sheetView view="pageBreakPreview" zoomScaleSheetLayoutView="100" workbookViewId="0" topLeftCell="A1">
      <selection activeCell="AB9" sqref="AB9"/>
    </sheetView>
  </sheetViews>
  <sheetFormatPr defaultColWidth="9.140625" defaultRowHeight="12.75"/>
  <cols>
    <col min="1" max="1" width="4.140625" style="1" customWidth="1"/>
    <col min="2" max="2" width="31.140625" style="4" customWidth="1"/>
    <col min="3" max="3" width="27.57421875" style="4" customWidth="1"/>
    <col min="4" max="4" width="11.7109375" style="1" customWidth="1"/>
    <col min="5" max="5" width="5.28125" style="1" customWidth="1"/>
    <col min="6" max="6" width="13.140625" style="1" customWidth="1"/>
    <col min="7" max="7" width="10.7109375" style="1" customWidth="1"/>
    <col min="8" max="8" width="6.7109375" style="1" customWidth="1"/>
    <col min="9" max="9" width="5.421875" style="1" customWidth="1"/>
    <col min="10" max="10" width="5.8515625" style="1" customWidth="1"/>
    <col min="11" max="21" width="3.57421875" style="1" customWidth="1"/>
    <col min="22" max="27" width="3.421875" style="1" hidden="1" customWidth="1"/>
    <col min="28" max="28" width="10.28125" style="5" customWidth="1"/>
    <col min="29" max="29" width="10.7109375" style="1" customWidth="1"/>
    <col min="30" max="16384" width="9.140625" style="1" customWidth="1"/>
  </cols>
  <sheetData>
    <row r="1" spans="1:10" ht="18.75" customHeight="1">
      <c r="A1" s="123" t="s">
        <v>20</v>
      </c>
      <c r="I1" s="105"/>
      <c r="J1" s="115"/>
    </row>
    <row r="2" spans="1:10" ht="18.75" customHeight="1">
      <c r="A2" s="120" t="s">
        <v>678</v>
      </c>
      <c r="I2" s="138"/>
      <c r="J2" s="131"/>
    </row>
    <row r="3" spans="1:27" ht="18.75" customHeight="1">
      <c r="A3" s="120" t="s">
        <v>679</v>
      </c>
      <c r="B3" s="105"/>
      <c r="C3" s="105"/>
      <c r="D3" s="105"/>
      <c r="E3" s="105"/>
      <c r="F3" s="105"/>
      <c r="G3" s="105"/>
      <c r="H3" s="105"/>
      <c r="I3" s="138"/>
      <c r="J3" s="131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</row>
    <row r="4" spans="1:28" ht="18.75" customHeight="1">
      <c r="A4" s="121" t="s">
        <v>697</v>
      </c>
      <c r="B4" s="109"/>
      <c r="C4" s="109"/>
      <c r="D4" s="109"/>
      <c r="E4" s="109"/>
      <c r="F4" s="109"/>
      <c r="G4" s="109"/>
      <c r="H4" s="109"/>
      <c r="I4" s="139"/>
      <c r="J4" s="116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</row>
    <row r="5" spans="1:28" s="2" customFormat="1" ht="16.5" customHeight="1">
      <c r="A5" s="194" t="s">
        <v>0</v>
      </c>
      <c r="B5" s="194" t="s">
        <v>1</v>
      </c>
      <c r="C5" s="194" t="s">
        <v>8</v>
      </c>
      <c r="D5" s="194" t="s">
        <v>2</v>
      </c>
      <c r="E5" s="194" t="s">
        <v>13</v>
      </c>
      <c r="F5" s="225" t="s">
        <v>3</v>
      </c>
      <c r="G5" s="194" t="s">
        <v>4</v>
      </c>
      <c r="H5" s="185" t="s">
        <v>75</v>
      </c>
      <c r="I5" s="185" t="s">
        <v>700</v>
      </c>
      <c r="J5" s="185" t="s">
        <v>74</v>
      </c>
      <c r="K5" s="189" t="s">
        <v>17</v>
      </c>
      <c r="L5" s="190"/>
      <c r="M5" s="190"/>
      <c r="N5" s="190"/>
      <c r="O5" s="190"/>
      <c r="P5" s="190"/>
      <c r="Q5" s="190"/>
      <c r="R5" s="190"/>
      <c r="S5" s="190"/>
      <c r="T5" s="190"/>
      <c r="U5" s="191"/>
      <c r="V5" s="194" t="s">
        <v>9</v>
      </c>
      <c r="W5" s="194"/>
      <c r="X5" s="194"/>
      <c r="Y5" s="194"/>
      <c r="Z5" s="194"/>
      <c r="AA5" s="194"/>
      <c r="AB5" s="185" t="s">
        <v>14</v>
      </c>
    </row>
    <row r="6" spans="1:28" s="2" customFormat="1" ht="18.75" customHeight="1">
      <c r="A6" s="194"/>
      <c r="B6" s="194"/>
      <c r="C6" s="194"/>
      <c r="D6" s="194"/>
      <c r="E6" s="194"/>
      <c r="F6" s="226"/>
      <c r="G6" s="194"/>
      <c r="H6" s="186"/>
      <c r="I6" s="186"/>
      <c r="J6" s="186"/>
      <c r="K6" s="194" t="s">
        <v>5</v>
      </c>
      <c r="L6" s="194"/>
      <c r="M6" s="194" t="s">
        <v>6</v>
      </c>
      <c r="N6" s="194"/>
      <c r="O6" s="194" t="s">
        <v>7</v>
      </c>
      <c r="P6" s="194"/>
      <c r="Q6" s="194" t="s">
        <v>11</v>
      </c>
      <c r="R6" s="194"/>
      <c r="S6" s="194" t="s">
        <v>10</v>
      </c>
      <c r="T6" s="194"/>
      <c r="U6" s="194"/>
      <c r="V6" s="239" t="s">
        <v>15</v>
      </c>
      <c r="W6" s="239" t="s">
        <v>16</v>
      </c>
      <c r="X6" s="239" t="s">
        <v>21</v>
      </c>
      <c r="Y6" s="239" t="s">
        <v>22</v>
      </c>
      <c r="Z6" s="239" t="s">
        <v>23</v>
      </c>
      <c r="AA6" s="239"/>
      <c r="AB6" s="186"/>
    </row>
    <row r="7" spans="1:28" s="2" customFormat="1" ht="49.5" customHeight="1">
      <c r="A7" s="194"/>
      <c r="B7" s="194"/>
      <c r="C7" s="194"/>
      <c r="D7" s="194"/>
      <c r="E7" s="194"/>
      <c r="F7" s="227"/>
      <c r="G7" s="194"/>
      <c r="H7" s="187"/>
      <c r="I7" s="187"/>
      <c r="J7" s="187"/>
      <c r="K7" s="65" t="s">
        <v>18</v>
      </c>
      <c r="L7" s="65" t="s">
        <v>19</v>
      </c>
      <c r="M7" s="65" t="s">
        <v>18</v>
      </c>
      <c r="N7" s="65" t="s">
        <v>19</v>
      </c>
      <c r="O7" s="65" t="s">
        <v>18</v>
      </c>
      <c r="P7" s="65" t="s">
        <v>19</v>
      </c>
      <c r="Q7" s="65" t="s">
        <v>18</v>
      </c>
      <c r="R7" s="65" t="s">
        <v>19</v>
      </c>
      <c r="S7" s="65" t="s">
        <v>18</v>
      </c>
      <c r="T7" s="65" t="s">
        <v>19</v>
      </c>
      <c r="U7" s="66" t="s">
        <v>10</v>
      </c>
      <c r="V7" s="239"/>
      <c r="W7" s="239"/>
      <c r="X7" s="239"/>
      <c r="Y7" s="239"/>
      <c r="Z7" s="239"/>
      <c r="AA7" s="239"/>
      <c r="AB7" s="187"/>
    </row>
    <row r="8" spans="1:28" ht="19.5" customHeight="1">
      <c r="A8" s="12">
        <v>1</v>
      </c>
      <c r="B8" s="12" t="s">
        <v>110</v>
      </c>
      <c r="C8" s="12" t="s">
        <v>371</v>
      </c>
      <c r="D8" s="39" t="s">
        <v>698</v>
      </c>
      <c r="E8" s="42">
        <v>1851</v>
      </c>
      <c r="F8" s="39" t="s">
        <v>3101</v>
      </c>
      <c r="G8" s="12"/>
      <c r="H8" s="74" t="s">
        <v>5</v>
      </c>
      <c r="I8" s="74" t="s">
        <v>702</v>
      </c>
      <c r="J8" s="10" t="s">
        <v>642</v>
      </c>
      <c r="K8" s="74">
        <v>1</v>
      </c>
      <c r="L8" s="74"/>
      <c r="M8" s="74"/>
      <c r="N8" s="74"/>
      <c r="O8" s="74"/>
      <c r="P8" s="74"/>
      <c r="Q8" s="74"/>
      <c r="R8" s="74"/>
      <c r="S8" s="74">
        <f>SUM(K8+M8+O8+Q8+AC8)</f>
        <v>1</v>
      </c>
      <c r="T8" s="74">
        <f>SUM(L8+N8+P8+R8+AD8)</f>
        <v>0</v>
      </c>
      <c r="U8" s="76">
        <v>1</v>
      </c>
      <c r="V8" s="12"/>
      <c r="W8" s="12"/>
      <c r="X8" s="12"/>
      <c r="Y8" s="12"/>
      <c r="Z8" s="12"/>
      <c r="AA8" s="12"/>
      <c r="AB8" s="12">
        <v>9977571350</v>
      </c>
    </row>
    <row r="9" spans="1:28" ht="19.5" customHeight="1">
      <c r="A9" s="12">
        <v>2</v>
      </c>
      <c r="B9" s="12" t="s">
        <v>84</v>
      </c>
      <c r="C9" s="12" t="s">
        <v>85</v>
      </c>
      <c r="D9" s="39" t="s">
        <v>86</v>
      </c>
      <c r="E9" s="42">
        <v>1852</v>
      </c>
      <c r="F9" s="39" t="s">
        <v>699</v>
      </c>
      <c r="G9" s="12"/>
      <c r="H9" s="74" t="s">
        <v>11</v>
      </c>
      <c r="I9" s="74" t="s">
        <v>702</v>
      </c>
      <c r="J9" s="10" t="s">
        <v>642</v>
      </c>
      <c r="K9" s="74"/>
      <c r="L9" s="74"/>
      <c r="M9" s="74"/>
      <c r="N9" s="74"/>
      <c r="O9" s="74"/>
      <c r="P9" s="74"/>
      <c r="Q9" s="74">
        <v>1</v>
      </c>
      <c r="R9" s="74"/>
      <c r="S9" s="74">
        <f aca="true" t="shared" si="0" ref="S9:S34">SUM(K9+M9+O9+Q9+AC9)</f>
        <v>1</v>
      </c>
      <c r="T9" s="74">
        <f aca="true" t="shared" si="1" ref="T9:T34">SUM(L9+N9+P9+R9+AD9)</f>
        <v>0</v>
      </c>
      <c r="U9" s="76">
        <v>1</v>
      </c>
      <c r="V9" s="12"/>
      <c r="W9" s="12"/>
      <c r="X9" s="12"/>
      <c r="Y9" s="12"/>
      <c r="Z9" s="12"/>
      <c r="AA9" s="12"/>
      <c r="AB9" s="12">
        <v>9827315444</v>
      </c>
    </row>
    <row r="10" spans="1:28" ht="19.5" customHeight="1">
      <c r="A10" s="12">
        <v>3</v>
      </c>
      <c r="B10" s="12" t="s">
        <v>81</v>
      </c>
      <c r="C10" s="12" t="s">
        <v>82</v>
      </c>
      <c r="D10" s="39" t="s">
        <v>83</v>
      </c>
      <c r="E10" s="42">
        <v>1853</v>
      </c>
      <c r="F10" s="39" t="s">
        <v>717</v>
      </c>
      <c r="G10" s="12"/>
      <c r="H10" s="74" t="s">
        <v>11</v>
      </c>
      <c r="I10" s="74" t="s">
        <v>702</v>
      </c>
      <c r="J10" s="10" t="s">
        <v>642</v>
      </c>
      <c r="K10" s="74"/>
      <c r="L10" s="74"/>
      <c r="M10" s="74"/>
      <c r="N10" s="74"/>
      <c r="O10" s="74"/>
      <c r="P10" s="74"/>
      <c r="Q10" s="74">
        <v>1</v>
      </c>
      <c r="R10" s="74"/>
      <c r="S10" s="74">
        <f t="shared" si="0"/>
        <v>1</v>
      </c>
      <c r="T10" s="74">
        <f t="shared" si="1"/>
        <v>0</v>
      </c>
      <c r="U10" s="76">
        <v>1</v>
      </c>
      <c r="V10" s="12"/>
      <c r="W10" s="12"/>
      <c r="X10" s="12"/>
      <c r="Y10" s="12"/>
      <c r="Z10" s="12"/>
      <c r="AA10" s="12"/>
      <c r="AB10" s="12">
        <v>9575608080</v>
      </c>
    </row>
    <row r="11" spans="1:28" ht="19.5" customHeight="1">
      <c r="A11" s="12">
        <v>4</v>
      </c>
      <c r="B11" s="12" t="s">
        <v>755</v>
      </c>
      <c r="C11" s="12" t="s">
        <v>756</v>
      </c>
      <c r="D11" s="39" t="s">
        <v>757</v>
      </c>
      <c r="E11" s="42">
        <v>1854</v>
      </c>
      <c r="F11" s="39" t="s">
        <v>758</v>
      </c>
      <c r="G11" s="12"/>
      <c r="H11" s="74" t="s">
        <v>11</v>
      </c>
      <c r="I11" s="74" t="s">
        <v>702</v>
      </c>
      <c r="J11" s="10" t="s">
        <v>642</v>
      </c>
      <c r="K11" s="74"/>
      <c r="L11" s="74"/>
      <c r="M11" s="74"/>
      <c r="N11" s="74"/>
      <c r="O11" s="74"/>
      <c r="P11" s="74"/>
      <c r="Q11" s="74">
        <v>1</v>
      </c>
      <c r="R11" s="74"/>
      <c r="S11" s="74">
        <f t="shared" si="0"/>
        <v>1</v>
      </c>
      <c r="T11" s="74">
        <f t="shared" si="1"/>
        <v>0</v>
      </c>
      <c r="U11" s="76">
        <v>1</v>
      </c>
      <c r="V11" s="12"/>
      <c r="W11" s="12"/>
      <c r="X11" s="12"/>
      <c r="Y11" s="12"/>
      <c r="Z11" s="12"/>
      <c r="AA11" s="12"/>
      <c r="AB11" s="12">
        <v>9406096202</v>
      </c>
    </row>
    <row r="12" spans="1:28" ht="19.5" customHeight="1">
      <c r="A12" s="12">
        <v>5</v>
      </c>
      <c r="B12" s="12" t="s">
        <v>759</v>
      </c>
      <c r="C12" s="12" t="s">
        <v>760</v>
      </c>
      <c r="D12" s="12" t="s">
        <v>761</v>
      </c>
      <c r="E12" s="42">
        <v>1855</v>
      </c>
      <c r="F12" s="39" t="s">
        <v>758</v>
      </c>
      <c r="G12" s="12"/>
      <c r="H12" s="74" t="s">
        <v>11</v>
      </c>
      <c r="I12" s="74" t="s">
        <v>702</v>
      </c>
      <c r="J12" s="10" t="s">
        <v>642</v>
      </c>
      <c r="K12" s="74"/>
      <c r="L12" s="74"/>
      <c r="M12" s="74"/>
      <c r="N12" s="74"/>
      <c r="O12" s="74"/>
      <c r="P12" s="74"/>
      <c r="Q12" s="74"/>
      <c r="R12" s="74">
        <v>1</v>
      </c>
      <c r="S12" s="74">
        <f t="shared" si="0"/>
        <v>0</v>
      </c>
      <c r="T12" s="74">
        <f t="shared" si="1"/>
        <v>1</v>
      </c>
      <c r="U12" s="76">
        <v>1</v>
      </c>
      <c r="V12" s="12"/>
      <c r="W12" s="12"/>
      <c r="X12" s="12"/>
      <c r="Y12" s="12"/>
      <c r="Z12" s="12"/>
      <c r="AA12" s="12"/>
      <c r="AB12" s="12">
        <v>9406298800</v>
      </c>
    </row>
    <row r="13" spans="1:28" ht="19.5" customHeight="1">
      <c r="A13" s="12">
        <v>6</v>
      </c>
      <c r="B13" s="12" t="s">
        <v>1221</v>
      </c>
      <c r="C13" s="12" t="s">
        <v>1222</v>
      </c>
      <c r="D13" s="39" t="s">
        <v>1223</v>
      </c>
      <c r="E13" s="42">
        <v>1856</v>
      </c>
      <c r="F13" s="39" t="s">
        <v>945</v>
      </c>
      <c r="G13" s="12"/>
      <c r="H13" s="74" t="s">
        <v>11</v>
      </c>
      <c r="I13" s="74" t="s">
        <v>701</v>
      </c>
      <c r="J13" s="10" t="s">
        <v>642</v>
      </c>
      <c r="K13" s="74"/>
      <c r="L13" s="74"/>
      <c r="M13" s="74"/>
      <c r="N13" s="74"/>
      <c r="O13" s="74"/>
      <c r="P13" s="74"/>
      <c r="Q13" s="74"/>
      <c r="R13" s="74">
        <v>1</v>
      </c>
      <c r="S13" s="74">
        <f t="shared" si="0"/>
        <v>0</v>
      </c>
      <c r="T13" s="74">
        <f t="shared" si="1"/>
        <v>1</v>
      </c>
      <c r="U13" s="76">
        <v>1</v>
      </c>
      <c r="V13" s="12"/>
      <c r="W13" s="12"/>
      <c r="X13" s="12"/>
      <c r="Y13" s="12"/>
      <c r="Z13" s="12"/>
      <c r="AA13" s="12"/>
      <c r="AB13" s="12">
        <v>9993441634</v>
      </c>
    </row>
    <row r="14" spans="1:28" ht="19.5" customHeight="1">
      <c r="A14" s="12">
        <v>7</v>
      </c>
      <c r="B14" s="12" t="s">
        <v>1224</v>
      </c>
      <c r="C14" s="12" t="s">
        <v>1225</v>
      </c>
      <c r="D14" s="12" t="s">
        <v>91</v>
      </c>
      <c r="E14" s="42">
        <v>1857</v>
      </c>
      <c r="F14" s="39" t="s">
        <v>945</v>
      </c>
      <c r="G14" s="12"/>
      <c r="H14" s="74" t="s">
        <v>11</v>
      </c>
      <c r="I14" s="74" t="s">
        <v>701</v>
      </c>
      <c r="J14" s="10" t="s">
        <v>642</v>
      </c>
      <c r="K14" s="74"/>
      <c r="L14" s="74"/>
      <c r="M14" s="74"/>
      <c r="N14" s="74"/>
      <c r="O14" s="74"/>
      <c r="P14" s="74"/>
      <c r="Q14" s="74"/>
      <c r="R14" s="74">
        <v>1</v>
      </c>
      <c r="S14" s="74">
        <f t="shared" si="0"/>
        <v>0</v>
      </c>
      <c r="T14" s="74">
        <f t="shared" si="1"/>
        <v>1</v>
      </c>
      <c r="U14" s="76">
        <v>1</v>
      </c>
      <c r="V14" s="12"/>
      <c r="W14" s="12"/>
      <c r="X14" s="12"/>
      <c r="Y14" s="12"/>
      <c r="Z14" s="12"/>
      <c r="AA14" s="12"/>
      <c r="AB14" s="12">
        <v>9752615815</v>
      </c>
    </row>
    <row r="15" spans="1:28" ht="19.5" customHeight="1">
      <c r="A15" s="12">
        <v>8</v>
      </c>
      <c r="B15" s="12" t="s">
        <v>1226</v>
      </c>
      <c r="C15" s="12" t="s">
        <v>1227</v>
      </c>
      <c r="D15" s="39" t="s">
        <v>1228</v>
      </c>
      <c r="E15" s="42">
        <v>1858</v>
      </c>
      <c r="F15" s="39" t="s">
        <v>945</v>
      </c>
      <c r="G15" s="12"/>
      <c r="H15" s="74" t="s">
        <v>11</v>
      </c>
      <c r="I15" s="74" t="s">
        <v>701</v>
      </c>
      <c r="J15" s="10" t="s">
        <v>642</v>
      </c>
      <c r="K15" s="74"/>
      <c r="L15" s="74"/>
      <c r="M15" s="74"/>
      <c r="N15" s="74"/>
      <c r="O15" s="74"/>
      <c r="P15" s="74"/>
      <c r="Q15" s="74"/>
      <c r="R15" s="74">
        <v>1</v>
      </c>
      <c r="S15" s="74">
        <f t="shared" si="0"/>
        <v>0</v>
      </c>
      <c r="T15" s="74">
        <f t="shared" si="1"/>
        <v>1</v>
      </c>
      <c r="U15" s="76">
        <v>1</v>
      </c>
      <c r="V15" s="12"/>
      <c r="W15" s="12"/>
      <c r="X15" s="12"/>
      <c r="Y15" s="12"/>
      <c r="Z15" s="12"/>
      <c r="AA15" s="12"/>
      <c r="AB15" s="12">
        <v>9752057778</v>
      </c>
    </row>
    <row r="16" spans="1:28" ht="19.5" customHeight="1">
      <c r="A16" s="12">
        <v>9</v>
      </c>
      <c r="B16" s="12" t="s">
        <v>262</v>
      </c>
      <c r="C16" s="12" t="s">
        <v>203</v>
      </c>
      <c r="D16" s="39" t="s">
        <v>1367</v>
      </c>
      <c r="E16" s="42">
        <v>1860</v>
      </c>
      <c r="F16" s="39" t="s">
        <v>1278</v>
      </c>
      <c r="G16" s="12"/>
      <c r="H16" s="74" t="s">
        <v>7</v>
      </c>
      <c r="I16" s="74" t="s">
        <v>701</v>
      </c>
      <c r="J16" s="10" t="s">
        <v>642</v>
      </c>
      <c r="K16" s="74"/>
      <c r="L16" s="74"/>
      <c r="M16" s="74"/>
      <c r="N16" s="74"/>
      <c r="O16" s="74"/>
      <c r="P16" s="74">
        <v>1</v>
      </c>
      <c r="Q16" s="74"/>
      <c r="R16" s="74"/>
      <c r="S16" s="74">
        <f t="shared" si="0"/>
        <v>0</v>
      </c>
      <c r="T16" s="74">
        <f t="shared" si="1"/>
        <v>1</v>
      </c>
      <c r="U16" s="76">
        <v>1</v>
      </c>
      <c r="V16" s="12"/>
      <c r="W16" s="12"/>
      <c r="X16" s="12"/>
      <c r="Y16" s="12"/>
      <c r="Z16" s="12"/>
      <c r="AA16" s="12"/>
      <c r="AB16" s="12">
        <v>8435813345</v>
      </c>
    </row>
    <row r="17" spans="1:28" ht="19.5" customHeight="1">
      <c r="A17" s="12">
        <v>10</v>
      </c>
      <c r="B17" s="12" t="s">
        <v>133</v>
      </c>
      <c r="C17" s="12" t="s">
        <v>1410</v>
      </c>
      <c r="D17" s="12" t="s">
        <v>134</v>
      </c>
      <c r="E17" s="42">
        <v>1861</v>
      </c>
      <c r="F17" s="39" t="s">
        <v>1370</v>
      </c>
      <c r="G17" s="12"/>
      <c r="H17" s="74" t="s">
        <v>5</v>
      </c>
      <c r="I17" s="74" t="s">
        <v>702</v>
      </c>
      <c r="J17" s="10" t="s">
        <v>642</v>
      </c>
      <c r="K17" s="74">
        <v>1</v>
      </c>
      <c r="L17" s="74"/>
      <c r="M17" s="74"/>
      <c r="N17" s="74"/>
      <c r="O17" s="74"/>
      <c r="P17" s="74"/>
      <c r="Q17" s="74"/>
      <c r="R17" s="74"/>
      <c r="S17" s="74">
        <f t="shared" si="0"/>
        <v>1</v>
      </c>
      <c r="T17" s="74">
        <f t="shared" si="1"/>
        <v>0</v>
      </c>
      <c r="U17" s="76">
        <v>1</v>
      </c>
      <c r="V17" s="12"/>
      <c r="W17" s="12"/>
      <c r="X17" s="12"/>
      <c r="Y17" s="12"/>
      <c r="Z17" s="12"/>
      <c r="AA17" s="12"/>
      <c r="AB17" s="12">
        <v>8889232318</v>
      </c>
    </row>
    <row r="18" spans="1:28" ht="19.5" customHeight="1">
      <c r="A18" s="12">
        <v>11</v>
      </c>
      <c r="B18" s="12" t="s">
        <v>1411</v>
      </c>
      <c r="C18" s="12" t="s">
        <v>1412</v>
      </c>
      <c r="D18" s="39" t="s">
        <v>89</v>
      </c>
      <c r="E18" s="42">
        <v>1862</v>
      </c>
      <c r="F18" s="39" t="s">
        <v>1370</v>
      </c>
      <c r="G18" s="12"/>
      <c r="H18" s="74" t="s">
        <v>7</v>
      </c>
      <c r="I18" s="74" t="s">
        <v>701</v>
      </c>
      <c r="J18" s="10" t="s">
        <v>642</v>
      </c>
      <c r="K18" s="74"/>
      <c r="L18" s="74"/>
      <c r="M18" s="74"/>
      <c r="N18" s="74"/>
      <c r="O18" s="74"/>
      <c r="P18" s="74">
        <v>1</v>
      </c>
      <c r="Q18" s="74"/>
      <c r="R18" s="74"/>
      <c r="S18" s="74">
        <f t="shared" si="0"/>
        <v>0</v>
      </c>
      <c r="T18" s="74">
        <f t="shared" si="1"/>
        <v>1</v>
      </c>
      <c r="U18" s="76">
        <v>1</v>
      </c>
      <c r="V18" s="12"/>
      <c r="W18" s="12"/>
      <c r="X18" s="12"/>
      <c r="Y18" s="12"/>
      <c r="Z18" s="12"/>
      <c r="AA18" s="12"/>
      <c r="AB18" s="12">
        <v>7693968231</v>
      </c>
    </row>
    <row r="19" spans="1:28" ht="19.5" customHeight="1">
      <c r="A19" s="12">
        <v>12</v>
      </c>
      <c r="B19" s="12" t="s">
        <v>145</v>
      </c>
      <c r="C19" s="12" t="s">
        <v>1413</v>
      </c>
      <c r="D19" s="39" t="s">
        <v>1414</v>
      </c>
      <c r="E19" s="42">
        <v>1863</v>
      </c>
      <c r="F19" s="39" t="s">
        <v>1370</v>
      </c>
      <c r="G19" s="12"/>
      <c r="H19" s="74" t="s">
        <v>7</v>
      </c>
      <c r="I19" s="74" t="s">
        <v>702</v>
      </c>
      <c r="J19" s="10" t="s">
        <v>642</v>
      </c>
      <c r="K19" s="74"/>
      <c r="L19" s="74"/>
      <c r="M19" s="74"/>
      <c r="N19" s="74"/>
      <c r="O19" s="74">
        <v>1</v>
      </c>
      <c r="P19" s="74"/>
      <c r="Q19" s="74"/>
      <c r="R19" s="74"/>
      <c r="S19" s="74">
        <f t="shared" si="0"/>
        <v>1</v>
      </c>
      <c r="T19" s="74">
        <f t="shared" si="1"/>
        <v>0</v>
      </c>
      <c r="U19" s="76">
        <v>1</v>
      </c>
      <c r="V19" s="12"/>
      <c r="W19" s="12"/>
      <c r="X19" s="12"/>
      <c r="Y19" s="12"/>
      <c r="Z19" s="12"/>
      <c r="AA19" s="12"/>
      <c r="AB19" s="12">
        <v>9302763812</v>
      </c>
    </row>
    <row r="20" spans="1:28" ht="19.5" customHeight="1">
      <c r="A20" s="12">
        <v>13</v>
      </c>
      <c r="B20" s="12" t="s">
        <v>184</v>
      </c>
      <c r="C20" s="12" t="s">
        <v>1415</v>
      </c>
      <c r="D20" s="39" t="s">
        <v>130</v>
      </c>
      <c r="E20" s="42">
        <v>1864</v>
      </c>
      <c r="F20" s="39" t="s">
        <v>1370</v>
      </c>
      <c r="G20" s="12"/>
      <c r="H20" s="74" t="s">
        <v>7</v>
      </c>
      <c r="I20" s="74" t="s">
        <v>701</v>
      </c>
      <c r="J20" s="10" t="s">
        <v>642</v>
      </c>
      <c r="K20" s="74"/>
      <c r="L20" s="74"/>
      <c r="M20" s="74"/>
      <c r="N20" s="74"/>
      <c r="O20" s="74"/>
      <c r="P20" s="74">
        <v>1</v>
      </c>
      <c r="Q20" s="74"/>
      <c r="R20" s="74"/>
      <c r="S20" s="74">
        <f t="shared" si="0"/>
        <v>0</v>
      </c>
      <c r="T20" s="74">
        <f t="shared" si="1"/>
        <v>1</v>
      </c>
      <c r="U20" s="76">
        <v>1</v>
      </c>
      <c r="V20" s="12"/>
      <c r="W20" s="12"/>
      <c r="X20" s="12"/>
      <c r="Y20" s="12"/>
      <c r="Z20" s="12"/>
      <c r="AA20" s="12"/>
      <c r="AB20" s="12">
        <v>9907152457</v>
      </c>
    </row>
    <row r="21" spans="1:28" ht="19.5" customHeight="1">
      <c r="A21" s="12">
        <v>14</v>
      </c>
      <c r="B21" s="12" t="s">
        <v>196</v>
      </c>
      <c r="C21" s="12" t="s">
        <v>1416</v>
      </c>
      <c r="D21" s="39" t="s">
        <v>1417</v>
      </c>
      <c r="E21" s="42">
        <v>1865</v>
      </c>
      <c r="F21" s="39" t="s">
        <v>1370</v>
      </c>
      <c r="G21" s="12"/>
      <c r="H21" s="74" t="s">
        <v>7</v>
      </c>
      <c r="I21" s="74" t="s">
        <v>702</v>
      </c>
      <c r="J21" s="10" t="s">
        <v>642</v>
      </c>
      <c r="K21" s="74"/>
      <c r="L21" s="74"/>
      <c r="M21" s="74"/>
      <c r="N21" s="74"/>
      <c r="O21" s="74">
        <v>1</v>
      </c>
      <c r="P21" s="74"/>
      <c r="Q21" s="74"/>
      <c r="R21" s="74"/>
      <c r="S21" s="74">
        <f t="shared" si="0"/>
        <v>1</v>
      </c>
      <c r="T21" s="74">
        <f t="shared" si="1"/>
        <v>0</v>
      </c>
      <c r="U21" s="76">
        <v>1</v>
      </c>
      <c r="V21" s="12"/>
      <c r="W21" s="12"/>
      <c r="X21" s="12"/>
      <c r="Y21" s="12"/>
      <c r="Z21" s="12"/>
      <c r="AA21" s="12"/>
      <c r="AB21" s="12">
        <v>8817975249</v>
      </c>
    </row>
    <row r="22" spans="1:28" ht="19.5" customHeight="1">
      <c r="A22" s="12">
        <v>15</v>
      </c>
      <c r="B22" s="12" t="s">
        <v>1418</v>
      </c>
      <c r="C22" s="12" t="s">
        <v>1419</v>
      </c>
      <c r="D22" s="12" t="s">
        <v>1420</v>
      </c>
      <c r="E22" s="42">
        <v>1866</v>
      </c>
      <c r="F22" s="39" t="s">
        <v>1370</v>
      </c>
      <c r="G22" s="12"/>
      <c r="H22" s="74" t="s">
        <v>7</v>
      </c>
      <c r="I22" s="74" t="s">
        <v>702</v>
      </c>
      <c r="J22" s="10" t="s">
        <v>642</v>
      </c>
      <c r="K22" s="74"/>
      <c r="L22" s="74"/>
      <c r="M22" s="74"/>
      <c r="N22" s="74"/>
      <c r="O22" s="74">
        <v>1</v>
      </c>
      <c r="P22" s="74"/>
      <c r="Q22" s="74"/>
      <c r="R22" s="74"/>
      <c r="S22" s="74">
        <f t="shared" si="0"/>
        <v>1</v>
      </c>
      <c r="T22" s="74">
        <f t="shared" si="1"/>
        <v>0</v>
      </c>
      <c r="U22" s="76">
        <v>1</v>
      </c>
      <c r="V22" s="12"/>
      <c r="W22" s="12"/>
      <c r="X22" s="12"/>
      <c r="Y22" s="12"/>
      <c r="Z22" s="12"/>
      <c r="AA22" s="12"/>
      <c r="AB22" s="12">
        <v>9111544134</v>
      </c>
    </row>
    <row r="23" spans="1:28" ht="19.5" customHeight="1">
      <c r="A23" s="12">
        <v>16</v>
      </c>
      <c r="B23" s="12" t="s">
        <v>78</v>
      </c>
      <c r="C23" s="12" t="s">
        <v>1509</v>
      </c>
      <c r="D23" s="39" t="s">
        <v>1510</v>
      </c>
      <c r="E23" s="42">
        <v>1867</v>
      </c>
      <c r="F23" s="39" t="s">
        <v>1446</v>
      </c>
      <c r="G23" s="12"/>
      <c r="H23" s="74" t="s">
        <v>5</v>
      </c>
      <c r="I23" s="74" t="s">
        <v>702</v>
      </c>
      <c r="J23" s="10" t="s">
        <v>642</v>
      </c>
      <c r="K23" s="74">
        <v>1</v>
      </c>
      <c r="L23" s="74"/>
      <c r="M23" s="74"/>
      <c r="N23" s="74"/>
      <c r="O23" s="74"/>
      <c r="P23" s="74"/>
      <c r="Q23" s="74"/>
      <c r="R23" s="74"/>
      <c r="S23" s="74">
        <f t="shared" si="0"/>
        <v>1</v>
      </c>
      <c r="T23" s="74">
        <f t="shared" si="1"/>
        <v>0</v>
      </c>
      <c r="U23" s="76">
        <v>1</v>
      </c>
      <c r="V23" s="12"/>
      <c r="W23" s="12"/>
      <c r="X23" s="12"/>
      <c r="Y23" s="12"/>
      <c r="Z23" s="12"/>
      <c r="AA23" s="12"/>
      <c r="AB23" s="12">
        <v>7771825460</v>
      </c>
    </row>
    <row r="24" spans="1:28" ht="19.5" customHeight="1">
      <c r="A24" s="12">
        <v>17</v>
      </c>
      <c r="B24" s="12" t="s">
        <v>1499</v>
      </c>
      <c r="C24" s="12" t="s">
        <v>1500</v>
      </c>
      <c r="D24" s="12" t="s">
        <v>1501</v>
      </c>
      <c r="E24" s="42">
        <v>1868</v>
      </c>
      <c r="F24" s="39" t="s">
        <v>1446</v>
      </c>
      <c r="G24" s="12"/>
      <c r="H24" s="74" t="s">
        <v>11</v>
      </c>
      <c r="I24" s="74" t="s">
        <v>701</v>
      </c>
      <c r="J24" s="10" t="s">
        <v>642</v>
      </c>
      <c r="K24" s="74"/>
      <c r="L24" s="74"/>
      <c r="M24" s="74"/>
      <c r="N24" s="74"/>
      <c r="O24" s="74"/>
      <c r="P24" s="74"/>
      <c r="Q24" s="74"/>
      <c r="R24" s="74">
        <v>1</v>
      </c>
      <c r="S24" s="74">
        <f t="shared" si="0"/>
        <v>0</v>
      </c>
      <c r="T24" s="74">
        <f t="shared" si="1"/>
        <v>1</v>
      </c>
      <c r="U24" s="76">
        <v>1</v>
      </c>
      <c r="V24" s="12"/>
      <c r="W24" s="12"/>
      <c r="X24" s="12"/>
      <c r="Y24" s="12"/>
      <c r="Z24" s="12"/>
      <c r="AA24" s="12"/>
      <c r="AB24" s="12">
        <v>9301726115</v>
      </c>
    </row>
    <row r="25" spans="1:28" ht="19.5" customHeight="1">
      <c r="A25" s="12">
        <v>18</v>
      </c>
      <c r="B25" s="12" t="s">
        <v>114</v>
      </c>
      <c r="C25" s="12" t="s">
        <v>1279</v>
      </c>
      <c r="D25" s="12" t="s">
        <v>115</v>
      </c>
      <c r="E25" s="42">
        <v>1869</v>
      </c>
      <c r="F25" s="39" t="s">
        <v>1511</v>
      </c>
      <c r="G25" s="12"/>
      <c r="H25" s="74" t="s">
        <v>7</v>
      </c>
      <c r="I25" s="61" t="s">
        <v>701</v>
      </c>
      <c r="J25" s="10" t="s">
        <v>642</v>
      </c>
      <c r="K25" s="74"/>
      <c r="L25" s="74"/>
      <c r="M25" s="74"/>
      <c r="N25" s="74"/>
      <c r="O25" s="74"/>
      <c r="P25" s="74">
        <v>1</v>
      </c>
      <c r="Q25" s="74"/>
      <c r="R25" s="74"/>
      <c r="S25" s="74">
        <f t="shared" si="0"/>
        <v>0</v>
      </c>
      <c r="T25" s="74">
        <f t="shared" si="1"/>
        <v>1</v>
      </c>
      <c r="U25" s="76">
        <v>1</v>
      </c>
      <c r="V25" s="12"/>
      <c r="W25" s="12"/>
      <c r="X25" s="12"/>
      <c r="Y25" s="12"/>
      <c r="Z25" s="12"/>
      <c r="AA25" s="12"/>
      <c r="AB25" s="12">
        <v>8085301188</v>
      </c>
    </row>
    <row r="26" spans="1:28" ht="19.5" customHeight="1">
      <c r="A26" s="12">
        <v>19</v>
      </c>
      <c r="B26" s="12" t="s">
        <v>1599</v>
      </c>
      <c r="C26" s="12" t="s">
        <v>1600</v>
      </c>
      <c r="D26" s="12" t="s">
        <v>1601</v>
      </c>
      <c r="E26" s="42">
        <v>1870</v>
      </c>
      <c r="F26" s="39" t="s">
        <v>1511</v>
      </c>
      <c r="G26" s="12"/>
      <c r="H26" s="74" t="s">
        <v>11</v>
      </c>
      <c r="I26" s="10" t="s">
        <v>702</v>
      </c>
      <c r="J26" s="10" t="s">
        <v>642</v>
      </c>
      <c r="K26" s="74"/>
      <c r="L26" s="74"/>
      <c r="M26" s="74"/>
      <c r="N26" s="74"/>
      <c r="O26" s="74"/>
      <c r="P26" s="74"/>
      <c r="Q26" s="74">
        <v>1</v>
      </c>
      <c r="R26" s="74"/>
      <c r="S26" s="74">
        <f t="shared" si="0"/>
        <v>1</v>
      </c>
      <c r="T26" s="74">
        <f t="shared" si="1"/>
        <v>0</v>
      </c>
      <c r="U26" s="76">
        <v>1</v>
      </c>
      <c r="V26" s="12"/>
      <c r="W26" s="12"/>
      <c r="X26" s="12"/>
      <c r="Y26" s="12"/>
      <c r="Z26" s="12"/>
      <c r="AA26" s="12"/>
      <c r="AB26" s="12">
        <v>9424113368</v>
      </c>
    </row>
    <row r="27" spans="1:28" ht="19.5" customHeight="1">
      <c r="A27" s="12">
        <v>20</v>
      </c>
      <c r="B27" s="12" t="s">
        <v>1602</v>
      </c>
      <c r="C27" s="12" t="s">
        <v>1603</v>
      </c>
      <c r="D27" s="39" t="s">
        <v>1604</v>
      </c>
      <c r="E27" s="42">
        <v>1871</v>
      </c>
      <c r="F27" s="39" t="s">
        <v>1511</v>
      </c>
      <c r="G27" s="12"/>
      <c r="H27" s="74" t="s">
        <v>11</v>
      </c>
      <c r="I27" s="10" t="s">
        <v>701</v>
      </c>
      <c r="J27" s="10" t="s">
        <v>642</v>
      </c>
      <c r="K27" s="74"/>
      <c r="L27" s="74"/>
      <c r="M27" s="74"/>
      <c r="N27" s="74"/>
      <c r="O27" s="74"/>
      <c r="P27" s="74"/>
      <c r="Q27" s="74"/>
      <c r="R27" s="74">
        <v>1</v>
      </c>
      <c r="S27" s="74">
        <f t="shared" si="0"/>
        <v>0</v>
      </c>
      <c r="T27" s="74">
        <f t="shared" si="1"/>
        <v>1</v>
      </c>
      <c r="U27" s="76">
        <v>1</v>
      </c>
      <c r="V27" s="12"/>
      <c r="W27" s="12"/>
      <c r="X27" s="12"/>
      <c r="Y27" s="12"/>
      <c r="Z27" s="12"/>
      <c r="AA27" s="12"/>
      <c r="AB27" s="12">
        <v>9907715070</v>
      </c>
    </row>
    <row r="28" spans="1:28" ht="19.5" customHeight="1">
      <c r="A28" s="12">
        <v>21</v>
      </c>
      <c r="B28" s="12" t="s">
        <v>1605</v>
      </c>
      <c r="C28" s="12" t="s">
        <v>1606</v>
      </c>
      <c r="D28" s="39" t="s">
        <v>1607</v>
      </c>
      <c r="E28" s="42">
        <v>1872</v>
      </c>
      <c r="F28" s="39" t="s">
        <v>1511</v>
      </c>
      <c r="G28" s="12"/>
      <c r="H28" s="74" t="s">
        <v>11</v>
      </c>
      <c r="I28" s="10" t="s">
        <v>701</v>
      </c>
      <c r="J28" s="10" t="s">
        <v>642</v>
      </c>
      <c r="K28" s="74"/>
      <c r="L28" s="74"/>
      <c r="M28" s="74"/>
      <c r="N28" s="74"/>
      <c r="O28" s="74"/>
      <c r="P28" s="74"/>
      <c r="Q28" s="74"/>
      <c r="R28" s="74">
        <v>1</v>
      </c>
      <c r="S28" s="74">
        <f t="shared" si="0"/>
        <v>0</v>
      </c>
      <c r="T28" s="74">
        <f t="shared" si="1"/>
        <v>1</v>
      </c>
      <c r="U28" s="76">
        <v>1</v>
      </c>
      <c r="V28" s="12"/>
      <c r="W28" s="12"/>
      <c r="X28" s="12"/>
      <c r="Y28" s="12"/>
      <c r="Z28" s="12"/>
      <c r="AA28" s="12"/>
      <c r="AB28" s="12">
        <v>9685440982</v>
      </c>
    </row>
    <row r="29" spans="1:28" ht="19.5" customHeight="1">
      <c r="A29" s="12">
        <v>22</v>
      </c>
      <c r="B29" s="12" t="s">
        <v>1683</v>
      </c>
      <c r="C29" s="12" t="s">
        <v>1684</v>
      </c>
      <c r="D29" s="39" t="s">
        <v>118</v>
      </c>
      <c r="E29" s="42">
        <v>1873</v>
      </c>
      <c r="F29" s="39" t="s">
        <v>1682</v>
      </c>
      <c r="G29" s="12"/>
      <c r="H29" s="74" t="s">
        <v>11</v>
      </c>
      <c r="I29" s="10" t="s">
        <v>702</v>
      </c>
      <c r="J29" s="10" t="s">
        <v>642</v>
      </c>
      <c r="K29" s="74"/>
      <c r="L29" s="74"/>
      <c r="M29" s="74"/>
      <c r="N29" s="74"/>
      <c r="O29" s="74"/>
      <c r="P29" s="74"/>
      <c r="Q29" s="74">
        <v>1</v>
      </c>
      <c r="R29" s="74"/>
      <c r="S29" s="74">
        <f t="shared" si="0"/>
        <v>1</v>
      </c>
      <c r="T29" s="74">
        <f t="shared" si="1"/>
        <v>0</v>
      </c>
      <c r="U29" s="76">
        <v>1</v>
      </c>
      <c r="V29" s="12"/>
      <c r="W29" s="12"/>
      <c r="X29" s="12"/>
      <c r="Y29" s="12"/>
      <c r="Z29" s="12"/>
      <c r="AA29" s="12"/>
      <c r="AB29" s="12">
        <v>9425538812</v>
      </c>
    </row>
    <row r="30" spans="1:28" ht="19.5" customHeight="1">
      <c r="A30" s="12">
        <v>23</v>
      </c>
      <c r="B30" s="12" t="s">
        <v>1770</v>
      </c>
      <c r="C30" s="12" t="s">
        <v>1771</v>
      </c>
      <c r="D30" s="39" t="s">
        <v>1772</v>
      </c>
      <c r="E30" s="42">
        <v>1874</v>
      </c>
      <c r="F30" s="39" t="s">
        <v>1766</v>
      </c>
      <c r="G30" s="12"/>
      <c r="H30" s="74" t="s">
        <v>11</v>
      </c>
      <c r="I30" s="10" t="s">
        <v>701</v>
      </c>
      <c r="J30" s="10" t="s">
        <v>642</v>
      </c>
      <c r="K30" s="74"/>
      <c r="L30" s="74"/>
      <c r="M30" s="74"/>
      <c r="N30" s="74"/>
      <c r="O30" s="74"/>
      <c r="P30" s="74"/>
      <c r="Q30" s="74"/>
      <c r="R30" s="74">
        <v>1</v>
      </c>
      <c r="S30" s="74">
        <f t="shared" si="0"/>
        <v>0</v>
      </c>
      <c r="T30" s="74">
        <f t="shared" si="1"/>
        <v>1</v>
      </c>
      <c r="U30" s="76">
        <v>1</v>
      </c>
      <c r="V30" s="12"/>
      <c r="W30" s="12"/>
      <c r="X30" s="12"/>
      <c r="Y30" s="12"/>
      <c r="Z30" s="12"/>
      <c r="AA30" s="12"/>
      <c r="AB30" s="12">
        <v>9179675231</v>
      </c>
    </row>
    <row r="31" spans="1:28" ht="19.5" customHeight="1">
      <c r="A31" s="12">
        <v>24</v>
      </c>
      <c r="B31" s="12" t="s">
        <v>1831</v>
      </c>
      <c r="C31" s="12" t="s">
        <v>1832</v>
      </c>
      <c r="D31" s="39" t="s">
        <v>1833</v>
      </c>
      <c r="E31" s="42">
        <v>1875</v>
      </c>
      <c r="F31" s="39" t="s">
        <v>1828</v>
      </c>
      <c r="G31" s="12"/>
      <c r="H31" s="74" t="s">
        <v>7</v>
      </c>
      <c r="I31" s="10" t="s">
        <v>701</v>
      </c>
      <c r="J31" s="10" t="s">
        <v>642</v>
      </c>
      <c r="K31" s="74"/>
      <c r="L31" s="74"/>
      <c r="M31" s="74"/>
      <c r="N31" s="74"/>
      <c r="O31" s="74"/>
      <c r="P31" s="74">
        <v>1</v>
      </c>
      <c r="Q31" s="74"/>
      <c r="R31" s="74"/>
      <c r="S31" s="74">
        <f t="shared" si="0"/>
        <v>0</v>
      </c>
      <c r="T31" s="74">
        <f t="shared" si="1"/>
        <v>1</v>
      </c>
      <c r="U31" s="76">
        <v>1</v>
      </c>
      <c r="V31" s="12"/>
      <c r="W31" s="12"/>
      <c r="X31" s="12"/>
      <c r="Y31" s="12"/>
      <c r="Z31" s="12"/>
      <c r="AA31" s="12"/>
      <c r="AB31" s="12">
        <v>8085502181</v>
      </c>
    </row>
    <row r="32" spans="1:28" ht="19.5" customHeight="1">
      <c r="A32" s="12">
        <v>25</v>
      </c>
      <c r="B32" s="12" t="s">
        <v>3102</v>
      </c>
      <c r="C32" s="12" t="s">
        <v>3103</v>
      </c>
      <c r="D32" s="39" t="s">
        <v>2647</v>
      </c>
      <c r="E32" s="42">
        <v>1876</v>
      </c>
      <c r="F32" s="39" t="s">
        <v>2095</v>
      </c>
      <c r="G32" s="12"/>
      <c r="H32" s="74" t="s">
        <v>7</v>
      </c>
      <c r="I32" s="10" t="s">
        <v>702</v>
      </c>
      <c r="J32" s="10" t="s">
        <v>642</v>
      </c>
      <c r="K32" s="74"/>
      <c r="L32" s="74"/>
      <c r="M32" s="74"/>
      <c r="N32" s="74"/>
      <c r="O32" s="74">
        <v>1</v>
      </c>
      <c r="P32" s="74"/>
      <c r="Q32" s="74"/>
      <c r="R32" s="74"/>
      <c r="S32" s="74">
        <f t="shared" si="0"/>
        <v>1</v>
      </c>
      <c r="T32" s="74">
        <f t="shared" si="1"/>
        <v>0</v>
      </c>
      <c r="U32" s="76">
        <v>1</v>
      </c>
      <c r="V32" s="12"/>
      <c r="W32" s="12"/>
      <c r="X32" s="12"/>
      <c r="Y32" s="12"/>
      <c r="Z32" s="12"/>
      <c r="AA32" s="12"/>
      <c r="AB32" s="12">
        <v>7247374572</v>
      </c>
    </row>
    <row r="33" spans="1:28" ht="19.5" customHeight="1">
      <c r="A33" s="12">
        <v>26</v>
      </c>
      <c r="B33" s="12" t="s">
        <v>3104</v>
      </c>
      <c r="C33" s="12" t="s">
        <v>3105</v>
      </c>
      <c r="D33" s="39" t="s">
        <v>3106</v>
      </c>
      <c r="E33" s="42">
        <v>1877</v>
      </c>
      <c r="F33" s="39" t="s">
        <v>2095</v>
      </c>
      <c r="G33" s="12"/>
      <c r="H33" s="74" t="s">
        <v>7</v>
      </c>
      <c r="I33" s="10" t="s">
        <v>701</v>
      </c>
      <c r="J33" s="10"/>
      <c r="K33" s="74"/>
      <c r="L33" s="74"/>
      <c r="M33" s="74"/>
      <c r="N33" s="74"/>
      <c r="O33" s="74"/>
      <c r="P33" s="74">
        <v>1</v>
      </c>
      <c r="Q33" s="74"/>
      <c r="R33" s="74"/>
      <c r="S33" s="74">
        <f t="shared" si="0"/>
        <v>0</v>
      </c>
      <c r="T33" s="74">
        <f t="shared" si="1"/>
        <v>1</v>
      </c>
      <c r="U33" s="76">
        <v>1</v>
      </c>
      <c r="V33" s="12"/>
      <c r="W33" s="12"/>
      <c r="X33" s="12"/>
      <c r="Y33" s="12"/>
      <c r="Z33" s="12"/>
      <c r="AA33" s="12"/>
      <c r="AB33" s="12">
        <v>9993047573</v>
      </c>
    </row>
    <row r="34" spans="1:28" ht="19.5" customHeight="1">
      <c r="A34" s="12">
        <v>27</v>
      </c>
      <c r="B34" s="12" t="s">
        <v>2156</v>
      </c>
      <c r="C34" s="12" t="s">
        <v>3107</v>
      </c>
      <c r="D34" s="39" t="s">
        <v>2797</v>
      </c>
      <c r="E34" s="42">
        <v>1878</v>
      </c>
      <c r="F34" s="39" t="s">
        <v>3051</v>
      </c>
      <c r="G34" s="12"/>
      <c r="H34" s="74" t="s">
        <v>6</v>
      </c>
      <c r="I34" s="10" t="s">
        <v>702</v>
      </c>
      <c r="J34" s="10"/>
      <c r="K34" s="74"/>
      <c r="L34" s="74"/>
      <c r="M34" s="74">
        <v>1</v>
      </c>
      <c r="N34" s="74"/>
      <c r="O34" s="74"/>
      <c r="P34" s="74"/>
      <c r="Q34" s="74"/>
      <c r="R34" s="74"/>
      <c r="S34" s="74">
        <f t="shared" si="0"/>
        <v>1</v>
      </c>
      <c r="T34" s="74">
        <f t="shared" si="1"/>
        <v>0</v>
      </c>
      <c r="U34" s="76">
        <v>1</v>
      </c>
      <c r="V34" s="12"/>
      <c r="W34" s="12"/>
      <c r="X34" s="12"/>
      <c r="Y34" s="12"/>
      <c r="Z34" s="12"/>
      <c r="AA34" s="12"/>
      <c r="AB34" s="12">
        <v>7773882983</v>
      </c>
    </row>
    <row r="35" spans="1:28" ht="19.5" customHeight="1">
      <c r="A35" s="12"/>
      <c r="B35" s="12"/>
      <c r="C35" s="12"/>
      <c r="D35" s="39"/>
      <c r="E35" s="42"/>
      <c r="F35" s="39"/>
      <c r="G35" s="12"/>
      <c r="H35" s="74"/>
      <c r="I35" s="10"/>
      <c r="J35" s="10"/>
      <c r="K35" s="74">
        <f>SUM(K8:K34)</f>
        <v>3</v>
      </c>
      <c r="L35" s="74"/>
      <c r="M35" s="74">
        <f>SUM(M8:M34)</f>
        <v>1</v>
      </c>
      <c r="N35" s="74"/>
      <c r="O35" s="74">
        <f aca="true" t="shared" si="2" ref="O35:U35">SUM(O8:O34)</f>
        <v>4</v>
      </c>
      <c r="P35" s="74">
        <f t="shared" si="2"/>
        <v>6</v>
      </c>
      <c r="Q35" s="74">
        <f t="shared" si="2"/>
        <v>5</v>
      </c>
      <c r="R35" s="74">
        <f t="shared" si="2"/>
        <v>8</v>
      </c>
      <c r="S35" s="74">
        <f t="shared" si="2"/>
        <v>13</v>
      </c>
      <c r="T35" s="74">
        <f t="shared" si="2"/>
        <v>14</v>
      </c>
      <c r="U35" s="76">
        <f t="shared" si="2"/>
        <v>27</v>
      </c>
      <c r="V35" s="12"/>
      <c r="W35" s="12"/>
      <c r="X35" s="12"/>
      <c r="Y35" s="12"/>
      <c r="Z35" s="12"/>
      <c r="AA35" s="12"/>
      <c r="AB35" s="12"/>
    </row>
    <row r="36" ht="19.5" customHeight="1"/>
  </sheetData>
  <sheetProtection/>
  <mergeCells count="24">
    <mergeCell ref="A5:A7"/>
    <mergeCell ref="E5:E7"/>
    <mergeCell ref="F5:F7"/>
    <mergeCell ref="B5:B7"/>
    <mergeCell ref="H5:H7"/>
    <mergeCell ref="Q6:R6"/>
    <mergeCell ref="O6:P6"/>
    <mergeCell ref="C5:C7"/>
    <mergeCell ref="D5:D7"/>
    <mergeCell ref="G5:G7"/>
    <mergeCell ref="Y6:Y7"/>
    <mergeCell ref="Z6:Z7"/>
    <mergeCell ref="V5:AA5"/>
    <mergeCell ref="V6:V7"/>
    <mergeCell ref="AA6:AA7"/>
    <mergeCell ref="AB5:AB7"/>
    <mergeCell ref="X6:X7"/>
    <mergeCell ref="W6:W7"/>
    <mergeCell ref="I5:I7"/>
    <mergeCell ref="J5:J7"/>
    <mergeCell ref="M6:N6"/>
    <mergeCell ref="S6:U6"/>
    <mergeCell ref="K6:L6"/>
    <mergeCell ref="K5:U5"/>
  </mergeCells>
  <printOptions verticalCentered="1"/>
  <pageMargins left="0.27" right="0.17" top="0.19" bottom="0.3" header="0.28" footer="0.2"/>
  <pageSetup horizontalDpi="600" verticalDpi="600" orientation="landscape" paperSize="9" scale="79" r:id="rId1"/>
  <colBreaks count="1" manualBreakCount="1">
    <brk id="28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51"/>
  <sheetViews>
    <sheetView zoomScaleSheetLayoutView="100" zoomScalePageLayoutView="0" workbookViewId="0" topLeftCell="A3">
      <pane ySplit="5" topLeftCell="A8" activePane="bottomLeft" state="frozen"/>
      <selection pane="topLeft" activeCell="A3" sqref="A3"/>
      <selection pane="bottomLeft" activeCell="AD8" sqref="AD8:AD41"/>
    </sheetView>
  </sheetViews>
  <sheetFormatPr defaultColWidth="9.140625" defaultRowHeight="12.75"/>
  <cols>
    <col min="1" max="1" width="3.28125" style="1" customWidth="1"/>
    <col min="2" max="2" width="26.28125" style="19" customWidth="1"/>
    <col min="3" max="3" width="29.140625" style="19" customWidth="1"/>
    <col min="4" max="4" width="10.00390625" style="1" customWidth="1"/>
    <col min="5" max="5" width="4.8515625" style="1" customWidth="1"/>
    <col min="6" max="6" width="10.140625" style="1" customWidth="1"/>
    <col min="7" max="7" width="11.8515625" style="1" customWidth="1"/>
    <col min="8" max="8" width="5.8515625" style="1" customWidth="1"/>
    <col min="9" max="9" width="5.421875" style="1" customWidth="1"/>
    <col min="10" max="10" width="5.8515625" style="1" customWidth="1"/>
    <col min="11" max="19" width="3.28125" style="1" bestFit="1" customWidth="1"/>
    <col min="20" max="21" width="3.57421875" style="1" customWidth="1"/>
    <col min="22" max="29" width="3.421875" style="1" hidden="1" customWidth="1"/>
    <col min="30" max="30" width="10.00390625" style="5" customWidth="1"/>
    <col min="31" max="31" width="10.7109375" style="1" customWidth="1"/>
    <col min="32" max="16384" width="9.140625" style="1" customWidth="1"/>
  </cols>
  <sheetData>
    <row r="1" spans="1:30" s="113" customFormat="1" ht="19.5" customHeight="1">
      <c r="A1" s="123" t="s">
        <v>20</v>
      </c>
      <c r="B1" s="115"/>
      <c r="C1" s="115"/>
      <c r="D1" s="115"/>
      <c r="E1" s="115"/>
      <c r="F1" s="115"/>
      <c r="G1" s="115"/>
      <c r="H1" s="115"/>
      <c r="I1" s="10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</row>
    <row r="2" spans="1:30" s="113" customFormat="1" ht="19.5" customHeight="1">
      <c r="A2" s="120" t="s">
        <v>678</v>
      </c>
      <c r="B2" s="131"/>
      <c r="C2" s="131"/>
      <c r="D2" s="131"/>
      <c r="E2" s="131"/>
      <c r="F2" s="131"/>
      <c r="G2" s="131"/>
      <c r="H2" s="131"/>
      <c r="I2" s="138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</row>
    <row r="3" spans="1:30" s="113" customFormat="1" ht="19.5" customHeight="1">
      <c r="A3" s="120" t="s">
        <v>679</v>
      </c>
      <c r="B3" s="131"/>
      <c r="C3" s="131"/>
      <c r="D3" s="131"/>
      <c r="E3" s="131"/>
      <c r="F3" s="131"/>
      <c r="G3" s="131"/>
      <c r="H3" s="131"/>
      <c r="I3" s="138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</row>
    <row r="4" spans="1:30" s="113" customFormat="1" ht="19.5" customHeight="1">
      <c r="A4" s="121" t="s">
        <v>687</v>
      </c>
      <c r="B4" s="116"/>
      <c r="C4" s="116"/>
      <c r="D4" s="116"/>
      <c r="E4" s="116"/>
      <c r="F4" s="116"/>
      <c r="G4" s="116"/>
      <c r="H4" s="116"/>
      <c r="I4" s="139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</row>
    <row r="5" spans="1:30" s="2" customFormat="1" ht="16.5" customHeight="1">
      <c r="A5" s="188" t="s">
        <v>0</v>
      </c>
      <c r="B5" s="209" t="s">
        <v>1</v>
      </c>
      <c r="C5" s="209" t="s">
        <v>8</v>
      </c>
      <c r="D5" s="188" t="s">
        <v>2</v>
      </c>
      <c r="E5" s="188" t="s">
        <v>13</v>
      </c>
      <c r="F5" s="188" t="s">
        <v>3</v>
      </c>
      <c r="G5" s="188" t="s">
        <v>4</v>
      </c>
      <c r="H5" s="185" t="s">
        <v>75</v>
      </c>
      <c r="I5" s="185" t="s">
        <v>700</v>
      </c>
      <c r="J5" s="185" t="s">
        <v>74</v>
      </c>
      <c r="K5" s="188" t="s">
        <v>17</v>
      </c>
      <c r="L5" s="188"/>
      <c r="M5" s="188"/>
      <c r="N5" s="188"/>
      <c r="O5" s="188"/>
      <c r="P5" s="188"/>
      <c r="Q5" s="188"/>
      <c r="R5" s="188"/>
      <c r="S5" s="188"/>
      <c r="T5" s="188"/>
      <c r="U5" s="7"/>
      <c r="V5" s="53" t="s">
        <v>9</v>
      </c>
      <c r="W5" s="52"/>
      <c r="X5" s="52"/>
      <c r="Y5" s="52"/>
      <c r="Z5" s="52"/>
      <c r="AA5" s="52"/>
      <c r="AB5" s="52"/>
      <c r="AC5" s="54"/>
      <c r="AD5" s="197" t="s">
        <v>14</v>
      </c>
    </row>
    <row r="6" spans="1:30" s="2" customFormat="1" ht="26.25" customHeight="1">
      <c r="A6" s="188"/>
      <c r="B6" s="209"/>
      <c r="C6" s="209"/>
      <c r="D6" s="188"/>
      <c r="E6" s="188"/>
      <c r="F6" s="188"/>
      <c r="G6" s="188"/>
      <c r="H6" s="186"/>
      <c r="I6" s="186"/>
      <c r="J6" s="186"/>
      <c r="K6" s="189" t="s">
        <v>5</v>
      </c>
      <c r="L6" s="191"/>
      <c r="M6" s="188" t="s">
        <v>6</v>
      </c>
      <c r="N6" s="188"/>
      <c r="O6" s="188" t="s">
        <v>7</v>
      </c>
      <c r="P6" s="188"/>
      <c r="Q6" s="188" t="s">
        <v>11</v>
      </c>
      <c r="R6" s="188"/>
      <c r="S6" s="189" t="s">
        <v>10</v>
      </c>
      <c r="T6" s="190"/>
      <c r="U6" s="191"/>
      <c r="V6" s="213" t="s">
        <v>15</v>
      </c>
      <c r="W6" s="213" t="s">
        <v>16</v>
      </c>
      <c r="X6" s="213" t="s">
        <v>21</v>
      </c>
      <c r="Y6" s="213" t="s">
        <v>22</v>
      </c>
      <c r="Z6" s="213" t="s">
        <v>23</v>
      </c>
      <c r="AA6" s="213"/>
      <c r="AB6" s="213"/>
      <c r="AC6" s="240"/>
      <c r="AD6" s="198"/>
    </row>
    <row r="7" spans="1:30" s="2" customFormat="1" ht="42.75">
      <c r="A7" s="188"/>
      <c r="B7" s="209"/>
      <c r="C7" s="209"/>
      <c r="D7" s="188"/>
      <c r="E7" s="188"/>
      <c r="F7" s="188"/>
      <c r="G7" s="188"/>
      <c r="H7" s="187"/>
      <c r="I7" s="187"/>
      <c r="J7" s="187"/>
      <c r="K7" s="8" t="s">
        <v>18</v>
      </c>
      <c r="L7" s="8" t="s">
        <v>19</v>
      </c>
      <c r="M7" s="8" t="s">
        <v>18</v>
      </c>
      <c r="N7" s="8" t="s">
        <v>19</v>
      </c>
      <c r="O7" s="8" t="s">
        <v>18</v>
      </c>
      <c r="P7" s="8" t="s">
        <v>19</v>
      </c>
      <c r="Q7" s="8" t="s">
        <v>18</v>
      </c>
      <c r="R7" s="8" t="s">
        <v>19</v>
      </c>
      <c r="S7" s="8" t="s">
        <v>18</v>
      </c>
      <c r="T7" s="8" t="s">
        <v>19</v>
      </c>
      <c r="U7" s="9" t="s">
        <v>10</v>
      </c>
      <c r="V7" s="213"/>
      <c r="W7" s="213"/>
      <c r="X7" s="213"/>
      <c r="Y7" s="213"/>
      <c r="Z7" s="213"/>
      <c r="AA7" s="213"/>
      <c r="AB7" s="213"/>
      <c r="AC7" s="240"/>
      <c r="AD7" s="199"/>
    </row>
    <row r="8" spans="1:30" ht="19.5" customHeight="1">
      <c r="A8" s="10">
        <v>1</v>
      </c>
      <c r="B8" s="12" t="s">
        <v>100</v>
      </c>
      <c r="C8" s="12" t="s">
        <v>101</v>
      </c>
      <c r="D8" s="39" t="s">
        <v>102</v>
      </c>
      <c r="E8" s="10">
        <v>1951</v>
      </c>
      <c r="F8" s="13" t="s">
        <v>3268</v>
      </c>
      <c r="G8" s="12" t="s">
        <v>3269</v>
      </c>
      <c r="H8" s="12" t="s">
        <v>7</v>
      </c>
      <c r="I8" s="74" t="s">
        <v>701</v>
      </c>
      <c r="J8" s="10" t="s">
        <v>642</v>
      </c>
      <c r="K8" s="10"/>
      <c r="L8" s="10"/>
      <c r="M8" s="10"/>
      <c r="N8" s="10"/>
      <c r="O8" s="10"/>
      <c r="P8" s="10">
        <v>1</v>
      </c>
      <c r="Q8" s="10"/>
      <c r="R8" s="10"/>
      <c r="S8" s="10">
        <f>SUM(K8+M8+O8+Q8+AE8)</f>
        <v>0</v>
      </c>
      <c r="T8" s="10">
        <f>SUM(L8+N8+P8+R8+AE8)</f>
        <v>1</v>
      </c>
      <c r="U8" s="49">
        <v>1</v>
      </c>
      <c r="V8" s="10"/>
      <c r="W8" s="10"/>
      <c r="X8" s="10"/>
      <c r="Y8" s="10"/>
      <c r="Z8" s="10"/>
      <c r="AA8" s="10"/>
      <c r="AB8" s="10"/>
      <c r="AC8" s="10"/>
      <c r="AD8" s="12">
        <v>9752472946</v>
      </c>
    </row>
    <row r="9" spans="1:30" s="3" customFormat="1" ht="19.5" customHeight="1">
      <c r="A9" s="10">
        <v>2</v>
      </c>
      <c r="B9" s="12" t="s">
        <v>164</v>
      </c>
      <c r="C9" s="12" t="s">
        <v>165</v>
      </c>
      <c r="D9" s="39" t="s">
        <v>166</v>
      </c>
      <c r="E9" s="10">
        <v>1952</v>
      </c>
      <c r="F9" s="13" t="s">
        <v>3268</v>
      </c>
      <c r="G9" s="12" t="s">
        <v>3270</v>
      </c>
      <c r="H9" s="12" t="s">
        <v>11</v>
      </c>
      <c r="I9" s="74" t="s">
        <v>701</v>
      </c>
      <c r="J9" s="10" t="s">
        <v>642</v>
      </c>
      <c r="K9" s="10"/>
      <c r="L9" s="10"/>
      <c r="M9" s="10"/>
      <c r="N9" s="10"/>
      <c r="O9" s="10"/>
      <c r="P9" s="10"/>
      <c r="Q9" s="10"/>
      <c r="R9" s="10">
        <v>1</v>
      </c>
      <c r="S9" s="10">
        <f aca="true" t="shared" si="0" ref="S9:S39">SUM(K9+M9+O9+Q9+AE9)</f>
        <v>0</v>
      </c>
      <c r="T9" s="10">
        <f aca="true" t="shared" si="1" ref="T9:T39">SUM(L9+N9+P9+R9+AE9)</f>
        <v>1</v>
      </c>
      <c r="U9" s="49">
        <v>1</v>
      </c>
      <c r="V9" s="10"/>
      <c r="W9" s="10"/>
      <c r="X9" s="10"/>
      <c r="Y9" s="10"/>
      <c r="Z9" s="10"/>
      <c r="AA9" s="10"/>
      <c r="AB9" s="10"/>
      <c r="AC9" s="10"/>
      <c r="AD9" s="12">
        <v>9981457865</v>
      </c>
    </row>
    <row r="10" spans="1:30" ht="19.5" customHeight="1">
      <c r="A10" s="10">
        <v>3</v>
      </c>
      <c r="B10" s="12" t="s">
        <v>268</v>
      </c>
      <c r="C10" s="12" t="s">
        <v>269</v>
      </c>
      <c r="D10" s="39" t="s">
        <v>270</v>
      </c>
      <c r="E10" s="10">
        <v>1953</v>
      </c>
      <c r="F10" s="13" t="s">
        <v>3268</v>
      </c>
      <c r="G10" s="12"/>
      <c r="H10" s="12" t="s">
        <v>5</v>
      </c>
      <c r="I10" s="74" t="s">
        <v>702</v>
      </c>
      <c r="J10" s="10" t="s">
        <v>642</v>
      </c>
      <c r="K10" s="10">
        <v>1</v>
      </c>
      <c r="L10" s="10"/>
      <c r="M10" s="10"/>
      <c r="N10" s="10"/>
      <c r="O10" s="10"/>
      <c r="P10" s="10"/>
      <c r="Q10" s="10"/>
      <c r="R10" s="10"/>
      <c r="S10" s="10">
        <f t="shared" si="0"/>
        <v>1</v>
      </c>
      <c r="T10" s="10">
        <f t="shared" si="1"/>
        <v>0</v>
      </c>
      <c r="U10" s="49">
        <v>1</v>
      </c>
      <c r="V10" s="10"/>
      <c r="W10" s="10"/>
      <c r="X10" s="10"/>
      <c r="Y10" s="10"/>
      <c r="Z10" s="10"/>
      <c r="AA10" s="10"/>
      <c r="AB10" s="10"/>
      <c r="AC10" s="10"/>
      <c r="AD10" s="12">
        <v>9893172496</v>
      </c>
    </row>
    <row r="11" spans="1:30" ht="19.5" customHeight="1">
      <c r="A11" s="10">
        <v>4</v>
      </c>
      <c r="B11" s="12" t="s">
        <v>191</v>
      </c>
      <c r="C11" s="12" t="s">
        <v>693</v>
      </c>
      <c r="D11" s="39" t="s">
        <v>192</v>
      </c>
      <c r="E11" s="10">
        <v>1954</v>
      </c>
      <c r="F11" s="13" t="s">
        <v>3268</v>
      </c>
      <c r="G11" s="12" t="s">
        <v>3271</v>
      </c>
      <c r="H11" s="12" t="s">
        <v>11</v>
      </c>
      <c r="I11" s="74" t="s">
        <v>702</v>
      </c>
      <c r="J11" s="10" t="s">
        <v>642</v>
      </c>
      <c r="K11" s="10"/>
      <c r="L11" s="10"/>
      <c r="M11" s="10"/>
      <c r="N11" s="10"/>
      <c r="O11" s="10"/>
      <c r="P11" s="10"/>
      <c r="Q11" s="10">
        <v>1</v>
      </c>
      <c r="R11" s="10"/>
      <c r="S11" s="10">
        <f t="shared" si="0"/>
        <v>1</v>
      </c>
      <c r="T11" s="10">
        <f t="shared" si="1"/>
        <v>0</v>
      </c>
      <c r="U11" s="49">
        <v>1</v>
      </c>
      <c r="V11" s="10"/>
      <c r="W11" s="10"/>
      <c r="X11" s="10"/>
      <c r="Y11" s="10"/>
      <c r="Z11" s="10"/>
      <c r="AA11" s="10"/>
      <c r="AB11" s="10"/>
      <c r="AC11" s="10"/>
      <c r="AD11" s="12">
        <v>9691809740</v>
      </c>
    </row>
    <row r="12" spans="1:30" ht="19.5" customHeight="1">
      <c r="A12" s="10">
        <v>5</v>
      </c>
      <c r="B12" s="12" t="s">
        <v>267</v>
      </c>
      <c r="C12" s="12" t="s">
        <v>694</v>
      </c>
      <c r="D12" s="39" t="s">
        <v>266</v>
      </c>
      <c r="E12" s="10">
        <v>1955</v>
      </c>
      <c r="F12" s="13" t="s">
        <v>3268</v>
      </c>
      <c r="G12" s="12" t="s">
        <v>3272</v>
      </c>
      <c r="H12" s="12" t="s">
        <v>6</v>
      </c>
      <c r="I12" s="74" t="s">
        <v>702</v>
      </c>
      <c r="J12" s="10" t="s">
        <v>642</v>
      </c>
      <c r="K12" s="10"/>
      <c r="L12" s="10"/>
      <c r="M12" s="10">
        <v>1</v>
      </c>
      <c r="N12" s="10"/>
      <c r="O12" s="10"/>
      <c r="P12" s="10"/>
      <c r="Q12" s="10"/>
      <c r="R12" s="10"/>
      <c r="S12" s="10">
        <f t="shared" si="0"/>
        <v>1</v>
      </c>
      <c r="T12" s="10">
        <f t="shared" si="1"/>
        <v>0</v>
      </c>
      <c r="U12" s="49">
        <v>1</v>
      </c>
      <c r="V12" s="10"/>
      <c r="W12" s="10"/>
      <c r="X12" s="10"/>
      <c r="Y12" s="10"/>
      <c r="Z12" s="10"/>
      <c r="AA12" s="10"/>
      <c r="AB12" s="10"/>
      <c r="AC12" s="10"/>
      <c r="AD12" s="12">
        <v>9770138925</v>
      </c>
    </row>
    <row r="13" spans="1:30" ht="19.5" customHeight="1">
      <c r="A13" s="10">
        <v>6</v>
      </c>
      <c r="B13" s="12" t="s">
        <v>535</v>
      </c>
      <c r="C13" s="12" t="s">
        <v>536</v>
      </c>
      <c r="D13" s="12" t="s">
        <v>534</v>
      </c>
      <c r="E13" s="10">
        <v>1956</v>
      </c>
      <c r="F13" s="13" t="s">
        <v>3268</v>
      </c>
      <c r="G13" s="12" t="s">
        <v>3273</v>
      </c>
      <c r="H13" s="12" t="s">
        <v>7</v>
      </c>
      <c r="I13" s="74" t="s">
        <v>701</v>
      </c>
      <c r="J13" s="10" t="s">
        <v>642</v>
      </c>
      <c r="K13" s="10"/>
      <c r="L13" s="10"/>
      <c r="M13" s="10"/>
      <c r="N13" s="10"/>
      <c r="O13" s="10"/>
      <c r="P13" s="10">
        <v>1</v>
      </c>
      <c r="Q13" s="10"/>
      <c r="R13" s="10"/>
      <c r="S13" s="10">
        <f t="shared" si="0"/>
        <v>0</v>
      </c>
      <c r="T13" s="10">
        <f t="shared" si="1"/>
        <v>1</v>
      </c>
      <c r="U13" s="49">
        <v>1</v>
      </c>
      <c r="V13" s="10"/>
      <c r="W13" s="10"/>
      <c r="X13" s="10"/>
      <c r="Y13" s="10"/>
      <c r="Z13" s="10"/>
      <c r="AA13" s="10"/>
      <c r="AB13" s="10"/>
      <c r="AC13" s="10"/>
      <c r="AD13" s="12">
        <v>9425567703</v>
      </c>
    </row>
    <row r="14" spans="1:30" ht="19.5" customHeight="1">
      <c r="A14" s="10">
        <v>7</v>
      </c>
      <c r="B14" s="12" t="s">
        <v>168</v>
      </c>
      <c r="C14" s="12" t="s">
        <v>169</v>
      </c>
      <c r="D14" s="39" t="s">
        <v>170</v>
      </c>
      <c r="E14" s="10">
        <v>1957</v>
      </c>
      <c r="F14" s="13" t="s">
        <v>3101</v>
      </c>
      <c r="G14" s="12" t="s">
        <v>3274</v>
      </c>
      <c r="H14" s="12" t="s">
        <v>7</v>
      </c>
      <c r="I14" s="74" t="s">
        <v>701</v>
      </c>
      <c r="J14" s="10" t="s">
        <v>642</v>
      </c>
      <c r="K14" s="10"/>
      <c r="L14" s="10"/>
      <c r="M14" s="10"/>
      <c r="N14" s="10"/>
      <c r="O14" s="10"/>
      <c r="P14" s="10">
        <v>1</v>
      </c>
      <c r="Q14" s="10"/>
      <c r="R14" s="10"/>
      <c r="S14" s="10">
        <f t="shared" si="0"/>
        <v>0</v>
      </c>
      <c r="T14" s="10">
        <f t="shared" si="1"/>
        <v>1</v>
      </c>
      <c r="U14" s="49">
        <v>1</v>
      </c>
      <c r="V14" s="10"/>
      <c r="W14" s="10"/>
      <c r="X14" s="10"/>
      <c r="Y14" s="10"/>
      <c r="Z14" s="10"/>
      <c r="AA14" s="10"/>
      <c r="AB14" s="10"/>
      <c r="AC14" s="10"/>
      <c r="AD14" s="12">
        <v>7067163308</v>
      </c>
    </row>
    <row r="15" spans="1:30" ht="19.5" customHeight="1">
      <c r="A15" s="10">
        <v>8</v>
      </c>
      <c r="B15" s="12" t="s">
        <v>186</v>
      </c>
      <c r="C15" s="12" t="s">
        <v>193</v>
      </c>
      <c r="D15" s="39" t="s">
        <v>194</v>
      </c>
      <c r="E15" s="10">
        <v>1958</v>
      </c>
      <c r="F15" s="13" t="s">
        <v>3101</v>
      </c>
      <c r="G15" s="12" t="s">
        <v>3275</v>
      </c>
      <c r="H15" s="12" t="s">
        <v>5</v>
      </c>
      <c r="I15" s="74" t="s">
        <v>701</v>
      </c>
      <c r="J15" s="10" t="s">
        <v>642</v>
      </c>
      <c r="K15" s="10"/>
      <c r="L15" s="10">
        <v>1</v>
      </c>
      <c r="M15" s="10"/>
      <c r="N15" s="10"/>
      <c r="O15" s="10"/>
      <c r="P15" s="10"/>
      <c r="Q15" s="10"/>
      <c r="R15" s="10"/>
      <c r="S15" s="10">
        <f t="shared" si="0"/>
        <v>0</v>
      </c>
      <c r="T15" s="10">
        <f t="shared" si="1"/>
        <v>1</v>
      </c>
      <c r="U15" s="49">
        <v>1</v>
      </c>
      <c r="V15" s="10"/>
      <c r="W15" s="10"/>
      <c r="X15" s="10"/>
      <c r="Y15" s="10"/>
      <c r="Z15" s="10"/>
      <c r="AA15" s="10"/>
      <c r="AB15" s="10"/>
      <c r="AC15" s="10"/>
      <c r="AD15" s="12">
        <v>9926888461</v>
      </c>
    </row>
    <row r="16" spans="1:30" ht="19.5" customHeight="1">
      <c r="A16" s="10">
        <v>9</v>
      </c>
      <c r="B16" s="12" t="s">
        <v>173</v>
      </c>
      <c r="C16" s="12" t="s">
        <v>655</v>
      </c>
      <c r="D16" s="39" t="s">
        <v>174</v>
      </c>
      <c r="E16" s="10">
        <v>1959</v>
      </c>
      <c r="F16" s="13" t="s">
        <v>3101</v>
      </c>
      <c r="G16" s="12" t="s">
        <v>3276</v>
      </c>
      <c r="H16" s="12" t="s">
        <v>7</v>
      </c>
      <c r="I16" s="74" t="s">
        <v>702</v>
      </c>
      <c r="J16" s="10" t="s">
        <v>642</v>
      </c>
      <c r="K16" s="10"/>
      <c r="L16" s="10"/>
      <c r="M16" s="10"/>
      <c r="N16" s="10"/>
      <c r="O16" s="10"/>
      <c r="P16" s="10">
        <v>1</v>
      </c>
      <c r="Q16" s="10"/>
      <c r="R16" s="10"/>
      <c r="S16" s="10">
        <f t="shared" si="0"/>
        <v>0</v>
      </c>
      <c r="T16" s="10">
        <f t="shared" si="1"/>
        <v>1</v>
      </c>
      <c r="U16" s="49">
        <v>1</v>
      </c>
      <c r="V16" s="10"/>
      <c r="W16" s="10"/>
      <c r="X16" s="10"/>
      <c r="Y16" s="10"/>
      <c r="Z16" s="10"/>
      <c r="AA16" s="10"/>
      <c r="AB16" s="10"/>
      <c r="AC16" s="10"/>
      <c r="AD16" s="12">
        <v>9691524434</v>
      </c>
    </row>
    <row r="17" spans="1:30" ht="19.5" customHeight="1">
      <c r="A17" s="10">
        <v>10</v>
      </c>
      <c r="B17" s="12" t="s">
        <v>171</v>
      </c>
      <c r="C17" s="12" t="s">
        <v>172</v>
      </c>
      <c r="D17" s="39" t="s">
        <v>139</v>
      </c>
      <c r="E17" s="10">
        <v>1960</v>
      </c>
      <c r="F17" s="13" t="s">
        <v>3101</v>
      </c>
      <c r="G17" s="12" t="s">
        <v>3277</v>
      </c>
      <c r="H17" s="12" t="s">
        <v>11</v>
      </c>
      <c r="I17" s="74" t="s">
        <v>701</v>
      </c>
      <c r="J17" s="10" t="s">
        <v>642</v>
      </c>
      <c r="K17" s="10"/>
      <c r="L17" s="10"/>
      <c r="M17" s="10"/>
      <c r="N17" s="10"/>
      <c r="O17" s="10"/>
      <c r="P17" s="10"/>
      <c r="Q17" s="10"/>
      <c r="R17" s="10">
        <v>1</v>
      </c>
      <c r="S17" s="10">
        <f t="shared" si="0"/>
        <v>0</v>
      </c>
      <c r="T17" s="10">
        <f t="shared" si="1"/>
        <v>1</v>
      </c>
      <c r="U17" s="49">
        <v>1</v>
      </c>
      <c r="V17" s="10"/>
      <c r="W17" s="10"/>
      <c r="X17" s="10"/>
      <c r="Y17" s="10"/>
      <c r="Z17" s="10"/>
      <c r="AA17" s="10"/>
      <c r="AB17" s="10"/>
      <c r="AC17" s="10"/>
      <c r="AD17" s="12">
        <v>9406377475</v>
      </c>
    </row>
    <row r="18" spans="1:30" ht="19.5" customHeight="1">
      <c r="A18" s="10">
        <v>11</v>
      </c>
      <c r="B18" s="12" t="s">
        <v>98</v>
      </c>
      <c r="C18" s="12" t="s">
        <v>696</v>
      </c>
      <c r="D18" s="39" t="s">
        <v>99</v>
      </c>
      <c r="E18" s="10">
        <v>1961</v>
      </c>
      <c r="F18" s="13" t="s">
        <v>3101</v>
      </c>
      <c r="G18" s="12" t="s">
        <v>3278</v>
      </c>
      <c r="H18" s="12" t="s">
        <v>5</v>
      </c>
      <c r="I18" s="74" t="s">
        <v>701</v>
      </c>
      <c r="J18" s="10" t="s">
        <v>642</v>
      </c>
      <c r="K18" s="10"/>
      <c r="L18" s="10">
        <v>1</v>
      </c>
      <c r="M18" s="10"/>
      <c r="N18" s="10"/>
      <c r="O18" s="10"/>
      <c r="P18" s="10"/>
      <c r="Q18" s="10"/>
      <c r="R18" s="10"/>
      <c r="S18" s="10">
        <f t="shared" si="0"/>
        <v>0</v>
      </c>
      <c r="T18" s="10">
        <f t="shared" si="1"/>
        <v>1</v>
      </c>
      <c r="U18" s="49">
        <v>1</v>
      </c>
      <c r="V18" s="10"/>
      <c r="W18" s="10"/>
      <c r="X18" s="10"/>
      <c r="Y18" s="10"/>
      <c r="Z18" s="10"/>
      <c r="AA18" s="10"/>
      <c r="AB18" s="10"/>
      <c r="AC18" s="10"/>
      <c r="AD18" s="12">
        <v>8349688836</v>
      </c>
    </row>
    <row r="19" spans="1:30" ht="19.5" customHeight="1">
      <c r="A19" s="10">
        <v>12</v>
      </c>
      <c r="B19" s="12" t="s">
        <v>265</v>
      </c>
      <c r="C19" s="12" t="s">
        <v>695</v>
      </c>
      <c r="D19" s="39" t="s">
        <v>264</v>
      </c>
      <c r="E19" s="10">
        <v>1962</v>
      </c>
      <c r="F19" s="13" t="s">
        <v>3101</v>
      </c>
      <c r="G19" s="12" t="s">
        <v>3279</v>
      </c>
      <c r="H19" s="12" t="s">
        <v>7</v>
      </c>
      <c r="I19" s="74" t="s">
        <v>702</v>
      </c>
      <c r="J19" s="10" t="s">
        <v>642</v>
      </c>
      <c r="K19" s="10"/>
      <c r="L19" s="10"/>
      <c r="M19" s="10"/>
      <c r="N19" s="10"/>
      <c r="O19" s="10">
        <v>1</v>
      </c>
      <c r="P19" s="10"/>
      <c r="Q19" s="10"/>
      <c r="R19" s="10"/>
      <c r="S19" s="10">
        <f t="shared" si="0"/>
        <v>1</v>
      </c>
      <c r="T19" s="10">
        <f t="shared" si="1"/>
        <v>0</v>
      </c>
      <c r="U19" s="49">
        <v>1</v>
      </c>
      <c r="V19" s="10"/>
      <c r="W19" s="10"/>
      <c r="X19" s="10"/>
      <c r="Y19" s="10"/>
      <c r="Z19" s="10"/>
      <c r="AA19" s="10"/>
      <c r="AB19" s="10"/>
      <c r="AC19" s="10"/>
      <c r="AD19" s="12">
        <v>8103503601</v>
      </c>
    </row>
    <row r="20" spans="1:30" ht="19.5" customHeight="1">
      <c r="A20" s="10">
        <v>13</v>
      </c>
      <c r="B20" s="12" t="s">
        <v>93</v>
      </c>
      <c r="C20" s="12" t="s">
        <v>374</v>
      </c>
      <c r="D20" s="39" t="s">
        <v>94</v>
      </c>
      <c r="E20" s="10">
        <v>1963</v>
      </c>
      <c r="F20" s="13" t="s">
        <v>3101</v>
      </c>
      <c r="G20" s="12" t="s">
        <v>3280</v>
      </c>
      <c r="H20" s="12" t="s">
        <v>7</v>
      </c>
      <c r="I20" s="74" t="s">
        <v>702</v>
      </c>
      <c r="J20" s="10" t="s">
        <v>642</v>
      </c>
      <c r="K20" s="10"/>
      <c r="L20" s="10"/>
      <c r="M20" s="10"/>
      <c r="N20" s="10"/>
      <c r="O20" s="10">
        <v>1</v>
      </c>
      <c r="P20" s="10"/>
      <c r="Q20" s="10"/>
      <c r="R20" s="10"/>
      <c r="S20" s="10">
        <f t="shared" si="0"/>
        <v>1</v>
      </c>
      <c r="T20" s="10">
        <f t="shared" si="1"/>
        <v>0</v>
      </c>
      <c r="U20" s="49">
        <v>1</v>
      </c>
      <c r="V20" s="10"/>
      <c r="W20" s="10"/>
      <c r="X20" s="10"/>
      <c r="Y20" s="10"/>
      <c r="Z20" s="10"/>
      <c r="AA20" s="10"/>
      <c r="AB20" s="10"/>
      <c r="AC20" s="10"/>
      <c r="AD20" s="12">
        <v>7691965929</v>
      </c>
    </row>
    <row r="21" spans="1:30" ht="19.5" customHeight="1">
      <c r="A21" s="10">
        <v>14</v>
      </c>
      <c r="B21" s="12" t="s">
        <v>751</v>
      </c>
      <c r="C21" s="12" t="s">
        <v>96</v>
      </c>
      <c r="D21" s="39" t="s">
        <v>97</v>
      </c>
      <c r="E21" s="10">
        <v>1964</v>
      </c>
      <c r="F21" s="13" t="s">
        <v>699</v>
      </c>
      <c r="G21" s="12" t="s">
        <v>3281</v>
      </c>
      <c r="H21" s="12" t="s">
        <v>7</v>
      </c>
      <c r="I21" s="74" t="s">
        <v>701</v>
      </c>
      <c r="J21" s="10" t="s">
        <v>642</v>
      </c>
      <c r="K21" s="10"/>
      <c r="L21" s="10"/>
      <c r="M21" s="10"/>
      <c r="N21" s="10"/>
      <c r="O21" s="10"/>
      <c r="P21" s="10">
        <v>1</v>
      </c>
      <c r="Q21" s="10"/>
      <c r="R21" s="10"/>
      <c r="S21" s="10">
        <f t="shared" si="0"/>
        <v>0</v>
      </c>
      <c r="T21" s="10">
        <f t="shared" si="1"/>
        <v>1</v>
      </c>
      <c r="U21" s="49">
        <v>1</v>
      </c>
      <c r="V21" s="10"/>
      <c r="W21" s="10"/>
      <c r="X21" s="10"/>
      <c r="Y21" s="10"/>
      <c r="Z21" s="10"/>
      <c r="AA21" s="10"/>
      <c r="AB21" s="10"/>
      <c r="AC21" s="10"/>
      <c r="AD21" s="12">
        <v>8085525529</v>
      </c>
    </row>
    <row r="22" spans="1:30" ht="19.5" customHeight="1">
      <c r="A22" s="10">
        <v>15</v>
      </c>
      <c r="B22" s="12" t="s">
        <v>752</v>
      </c>
      <c r="C22" s="12" t="s">
        <v>753</v>
      </c>
      <c r="D22" s="39" t="s">
        <v>754</v>
      </c>
      <c r="E22" s="10">
        <v>1965</v>
      </c>
      <c r="F22" s="13" t="s">
        <v>699</v>
      </c>
      <c r="G22" s="12">
        <v>401515</v>
      </c>
      <c r="H22" s="12" t="s">
        <v>11</v>
      </c>
      <c r="I22" s="74" t="s">
        <v>702</v>
      </c>
      <c r="J22" s="10" t="s">
        <v>642</v>
      </c>
      <c r="K22" s="10"/>
      <c r="L22" s="10"/>
      <c r="M22" s="10"/>
      <c r="N22" s="10"/>
      <c r="O22" s="10">
        <v>1</v>
      </c>
      <c r="P22" s="10"/>
      <c r="Q22" s="10"/>
      <c r="R22" s="10"/>
      <c r="S22" s="10">
        <f t="shared" si="0"/>
        <v>1</v>
      </c>
      <c r="T22" s="10">
        <f t="shared" si="1"/>
        <v>0</v>
      </c>
      <c r="U22" s="49">
        <v>1</v>
      </c>
      <c r="V22" s="10"/>
      <c r="W22" s="10"/>
      <c r="X22" s="10"/>
      <c r="Y22" s="10"/>
      <c r="Z22" s="10"/>
      <c r="AA22" s="10"/>
      <c r="AB22" s="10"/>
      <c r="AC22" s="10"/>
      <c r="AD22" s="12">
        <v>7869091091</v>
      </c>
    </row>
    <row r="23" spans="1:30" ht="19.5" customHeight="1">
      <c r="A23" s="10">
        <v>16</v>
      </c>
      <c r="B23" s="12" t="s">
        <v>703</v>
      </c>
      <c r="C23" s="12" t="s">
        <v>704</v>
      </c>
      <c r="D23" s="39" t="s">
        <v>92</v>
      </c>
      <c r="E23" s="10">
        <v>1966</v>
      </c>
      <c r="F23" s="13" t="s">
        <v>699</v>
      </c>
      <c r="G23" s="12" t="s">
        <v>3282</v>
      </c>
      <c r="H23" s="12" t="s">
        <v>11</v>
      </c>
      <c r="I23" s="74" t="s">
        <v>701</v>
      </c>
      <c r="J23" s="10" t="s">
        <v>642</v>
      </c>
      <c r="K23" s="10"/>
      <c r="L23" s="10"/>
      <c r="M23" s="10"/>
      <c r="N23" s="10"/>
      <c r="O23" s="10"/>
      <c r="P23" s="10"/>
      <c r="Q23" s="10"/>
      <c r="R23" s="10">
        <v>1</v>
      </c>
      <c r="S23" s="10">
        <f t="shared" si="0"/>
        <v>0</v>
      </c>
      <c r="T23" s="10">
        <f t="shared" si="1"/>
        <v>1</v>
      </c>
      <c r="U23" s="49">
        <v>1</v>
      </c>
      <c r="V23" s="10"/>
      <c r="W23" s="10"/>
      <c r="X23" s="10"/>
      <c r="Y23" s="10"/>
      <c r="Z23" s="10"/>
      <c r="AA23" s="10"/>
      <c r="AB23" s="10"/>
      <c r="AC23" s="10"/>
      <c r="AD23" s="12">
        <v>7809091091</v>
      </c>
    </row>
    <row r="24" spans="1:30" ht="19.5" customHeight="1">
      <c r="A24" s="10">
        <v>17</v>
      </c>
      <c r="B24" s="12" t="s">
        <v>705</v>
      </c>
      <c r="C24" s="12" t="s">
        <v>706</v>
      </c>
      <c r="D24" s="39" t="s">
        <v>707</v>
      </c>
      <c r="E24" s="10">
        <v>1967</v>
      </c>
      <c r="F24" s="13" t="s">
        <v>699</v>
      </c>
      <c r="G24" s="12" t="s">
        <v>3283</v>
      </c>
      <c r="H24" s="12" t="s">
        <v>5</v>
      </c>
      <c r="I24" s="74" t="s">
        <v>702</v>
      </c>
      <c r="J24" s="10" t="s">
        <v>642</v>
      </c>
      <c r="K24" s="10">
        <v>1</v>
      </c>
      <c r="L24" s="10"/>
      <c r="M24" s="10"/>
      <c r="N24" s="10"/>
      <c r="O24" s="10"/>
      <c r="P24" s="10"/>
      <c r="Q24" s="10"/>
      <c r="R24" s="10"/>
      <c r="S24" s="10">
        <f t="shared" si="0"/>
        <v>1</v>
      </c>
      <c r="T24" s="10">
        <f t="shared" si="1"/>
        <v>0</v>
      </c>
      <c r="U24" s="49">
        <v>1</v>
      </c>
      <c r="V24" s="10"/>
      <c r="W24" s="10"/>
      <c r="X24" s="10"/>
      <c r="Y24" s="10"/>
      <c r="Z24" s="10"/>
      <c r="AA24" s="10"/>
      <c r="AB24" s="10"/>
      <c r="AC24" s="10"/>
      <c r="AD24" s="12">
        <v>7772078375</v>
      </c>
    </row>
    <row r="25" spans="1:30" ht="19.5" customHeight="1">
      <c r="A25" s="10">
        <v>18</v>
      </c>
      <c r="B25" s="12" t="s">
        <v>708</v>
      </c>
      <c r="C25" s="12" t="s">
        <v>167</v>
      </c>
      <c r="D25" s="39" t="s">
        <v>709</v>
      </c>
      <c r="E25" s="10">
        <v>1968</v>
      </c>
      <c r="F25" s="13" t="s">
        <v>699</v>
      </c>
      <c r="G25" s="12" t="s">
        <v>3284</v>
      </c>
      <c r="H25" s="12" t="s">
        <v>5</v>
      </c>
      <c r="I25" s="74" t="s">
        <v>702</v>
      </c>
      <c r="J25" s="10" t="s">
        <v>642</v>
      </c>
      <c r="K25" s="10">
        <v>1</v>
      </c>
      <c r="L25" s="10"/>
      <c r="M25" s="10"/>
      <c r="N25" s="10"/>
      <c r="O25" s="10"/>
      <c r="P25" s="10"/>
      <c r="Q25" s="10"/>
      <c r="R25" s="10"/>
      <c r="S25" s="10">
        <f t="shared" si="0"/>
        <v>1</v>
      </c>
      <c r="T25" s="10">
        <f t="shared" si="1"/>
        <v>0</v>
      </c>
      <c r="U25" s="49">
        <v>1</v>
      </c>
      <c r="V25" s="10"/>
      <c r="W25" s="10"/>
      <c r="X25" s="10"/>
      <c r="Y25" s="10"/>
      <c r="Z25" s="10"/>
      <c r="AA25" s="10"/>
      <c r="AB25" s="10"/>
      <c r="AC25" s="10"/>
      <c r="AD25" s="12">
        <v>7387493150</v>
      </c>
    </row>
    <row r="26" spans="1:30" ht="19.5" customHeight="1">
      <c r="A26" s="10">
        <v>19</v>
      </c>
      <c r="B26" s="12" t="s">
        <v>710</v>
      </c>
      <c r="C26" s="12" t="s">
        <v>711</v>
      </c>
      <c r="D26" s="39" t="s">
        <v>117</v>
      </c>
      <c r="E26" s="10">
        <v>1969</v>
      </c>
      <c r="F26" s="13" t="s">
        <v>699</v>
      </c>
      <c r="G26" s="12" t="s">
        <v>3285</v>
      </c>
      <c r="H26" s="12" t="s">
        <v>11</v>
      </c>
      <c r="I26" s="74" t="s">
        <v>702</v>
      </c>
      <c r="J26" s="10" t="s">
        <v>642</v>
      </c>
      <c r="K26" s="10"/>
      <c r="L26" s="10"/>
      <c r="M26" s="10"/>
      <c r="N26" s="10"/>
      <c r="O26" s="10"/>
      <c r="P26" s="10"/>
      <c r="Q26" s="10">
        <v>1</v>
      </c>
      <c r="R26" s="10"/>
      <c r="S26" s="10">
        <f t="shared" si="0"/>
        <v>1</v>
      </c>
      <c r="T26" s="10">
        <f t="shared" si="1"/>
        <v>0</v>
      </c>
      <c r="U26" s="49">
        <v>1</v>
      </c>
      <c r="V26" s="10"/>
      <c r="W26" s="10"/>
      <c r="X26" s="10"/>
      <c r="Y26" s="10"/>
      <c r="Z26" s="10"/>
      <c r="AA26" s="10"/>
      <c r="AB26" s="10"/>
      <c r="AC26" s="10"/>
      <c r="AD26" s="12">
        <v>8349692139</v>
      </c>
    </row>
    <row r="27" spans="1:30" ht="19.5" customHeight="1">
      <c r="A27" s="10">
        <v>20</v>
      </c>
      <c r="B27" s="12" t="s">
        <v>712</v>
      </c>
      <c r="C27" s="12" t="s">
        <v>669</v>
      </c>
      <c r="D27" s="39" t="s">
        <v>612</v>
      </c>
      <c r="E27" s="10">
        <v>1970</v>
      </c>
      <c r="F27" s="13" t="s">
        <v>699</v>
      </c>
      <c r="G27" s="12" t="s">
        <v>3286</v>
      </c>
      <c r="H27" s="12" t="s">
        <v>7</v>
      </c>
      <c r="I27" s="74" t="s">
        <v>702</v>
      </c>
      <c r="J27" s="10" t="s">
        <v>642</v>
      </c>
      <c r="K27" s="10"/>
      <c r="L27" s="10"/>
      <c r="M27" s="10"/>
      <c r="N27" s="10"/>
      <c r="O27" s="10">
        <v>1</v>
      </c>
      <c r="P27" s="10"/>
      <c r="Q27" s="10"/>
      <c r="R27" s="10"/>
      <c r="S27" s="10">
        <f t="shared" si="0"/>
        <v>1</v>
      </c>
      <c r="T27" s="10">
        <f t="shared" si="1"/>
        <v>0</v>
      </c>
      <c r="U27" s="49">
        <v>1</v>
      </c>
      <c r="V27" s="10"/>
      <c r="W27" s="10"/>
      <c r="X27" s="10"/>
      <c r="Y27" s="10"/>
      <c r="Z27" s="10"/>
      <c r="AA27" s="10"/>
      <c r="AB27" s="10"/>
      <c r="AC27" s="10"/>
      <c r="AD27" s="12">
        <v>8085226384</v>
      </c>
    </row>
    <row r="28" spans="1:30" ht="19.5" customHeight="1">
      <c r="A28" s="10">
        <v>21</v>
      </c>
      <c r="B28" s="12" t="s">
        <v>713</v>
      </c>
      <c r="C28" s="12" t="s">
        <v>714</v>
      </c>
      <c r="D28" s="39" t="s">
        <v>118</v>
      </c>
      <c r="E28" s="10">
        <v>1971</v>
      </c>
      <c r="F28" s="13" t="s">
        <v>699</v>
      </c>
      <c r="G28" s="12" t="s">
        <v>3287</v>
      </c>
      <c r="H28" s="12" t="s">
        <v>11</v>
      </c>
      <c r="I28" s="74" t="s">
        <v>701</v>
      </c>
      <c r="J28" s="10" t="s">
        <v>642</v>
      </c>
      <c r="K28" s="10"/>
      <c r="L28" s="10"/>
      <c r="M28" s="10"/>
      <c r="N28" s="10"/>
      <c r="O28" s="10"/>
      <c r="P28" s="10"/>
      <c r="Q28" s="10"/>
      <c r="R28" s="10">
        <v>1</v>
      </c>
      <c r="S28" s="10">
        <f t="shared" si="0"/>
        <v>0</v>
      </c>
      <c r="T28" s="10">
        <f t="shared" si="1"/>
        <v>1</v>
      </c>
      <c r="U28" s="49">
        <v>1</v>
      </c>
      <c r="V28" s="10"/>
      <c r="W28" s="10"/>
      <c r="X28" s="10"/>
      <c r="Y28" s="10"/>
      <c r="Z28" s="10"/>
      <c r="AA28" s="10"/>
      <c r="AB28" s="10"/>
      <c r="AC28" s="10"/>
      <c r="AD28" s="12">
        <v>9993763644</v>
      </c>
    </row>
    <row r="29" spans="1:30" ht="19.5" customHeight="1">
      <c r="A29" s="10">
        <v>22</v>
      </c>
      <c r="B29" s="12" t="s">
        <v>742</v>
      </c>
      <c r="C29" s="12" t="s">
        <v>743</v>
      </c>
      <c r="D29" s="39" t="s">
        <v>744</v>
      </c>
      <c r="E29" s="10">
        <v>1972</v>
      </c>
      <c r="F29" s="13" t="s">
        <v>717</v>
      </c>
      <c r="G29" s="12" t="s">
        <v>3288</v>
      </c>
      <c r="H29" s="12" t="s">
        <v>7</v>
      </c>
      <c r="I29" s="74" t="s">
        <v>702</v>
      </c>
      <c r="J29" s="10" t="s">
        <v>642</v>
      </c>
      <c r="K29" s="10"/>
      <c r="L29" s="10"/>
      <c r="M29" s="10"/>
      <c r="N29" s="10"/>
      <c r="O29" s="10">
        <v>1</v>
      </c>
      <c r="P29" s="10"/>
      <c r="Q29" s="10"/>
      <c r="R29" s="10"/>
      <c r="S29" s="10">
        <f t="shared" si="0"/>
        <v>1</v>
      </c>
      <c r="T29" s="10">
        <f t="shared" si="1"/>
        <v>0</v>
      </c>
      <c r="U29" s="49">
        <v>1</v>
      </c>
      <c r="V29" s="10"/>
      <c r="W29" s="10"/>
      <c r="X29" s="10"/>
      <c r="Y29" s="10"/>
      <c r="Z29" s="10"/>
      <c r="AA29" s="10"/>
      <c r="AB29" s="10"/>
      <c r="AC29" s="10"/>
      <c r="AD29" s="12">
        <v>8871630203</v>
      </c>
    </row>
    <row r="30" spans="1:30" ht="19.5" customHeight="1">
      <c r="A30" s="10">
        <v>23</v>
      </c>
      <c r="B30" s="12" t="s">
        <v>745</v>
      </c>
      <c r="C30" s="12" t="s">
        <v>746</v>
      </c>
      <c r="D30" s="39" t="s">
        <v>123</v>
      </c>
      <c r="E30" s="10">
        <v>1973</v>
      </c>
      <c r="F30" s="13" t="s">
        <v>717</v>
      </c>
      <c r="G30" s="12" t="s">
        <v>3289</v>
      </c>
      <c r="H30" s="12" t="s">
        <v>11</v>
      </c>
      <c r="I30" s="74" t="s">
        <v>701</v>
      </c>
      <c r="J30" s="10" t="s">
        <v>642</v>
      </c>
      <c r="K30" s="10"/>
      <c r="L30" s="10"/>
      <c r="M30" s="10"/>
      <c r="N30" s="10"/>
      <c r="O30" s="10"/>
      <c r="P30" s="10"/>
      <c r="Q30" s="10"/>
      <c r="R30" s="10">
        <v>1</v>
      </c>
      <c r="S30" s="10">
        <f t="shared" si="0"/>
        <v>0</v>
      </c>
      <c r="T30" s="10">
        <f t="shared" si="1"/>
        <v>1</v>
      </c>
      <c r="U30" s="49">
        <v>1</v>
      </c>
      <c r="V30" s="10"/>
      <c r="W30" s="10"/>
      <c r="X30" s="10"/>
      <c r="Y30" s="10"/>
      <c r="Z30" s="10"/>
      <c r="AA30" s="10"/>
      <c r="AB30" s="10"/>
      <c r="AC30" s="10"/>
      <c r="AD30" s="12">
        <v>8085505224</v>
      </c>
    </row>
    <row r="31" spans="1:30" ht="19.5" customHeight="1">
      <c r="A31" s="10">
        <v>24</v>
      </c>
      <c r="B31" s="12" t="s">
        <v>747</v>
      </c>
      <c r="C31" s="12" t="s">
        <v>748</v>
      </c>
      <c r="D31" s="39" t="s">
        <v>749</v>
      </c>
      <c r="E31" s="10">
        <v>1974</v>
      </c>
      <c r="F31" s="13" t="s">
        <v>717</v>
      </c>
      <c r="G31" s="12" t="s">
        <v>3290</v>
      </c>
      <c r="H31" s="12" t="s">
        <v>11</v>
      </c>
      <c r="I31" s="74" t="s">
        <v>701</v>
      </c>
      <c r="J31" s="10" t="s">
        <v>642</v>
      </c>
      <c r="K31" s="10"/>
      <c r="L31" s="10"/>
      <c r="M31" s="10"/>
      <c r="N31" s="10"/>
      <c r="O31" s="10"/>
      <c r="P31" s="10"/>
      <c r="Q31" s="10"/>
      <c r="R31" s="10">
        <v>1</v>
      </c>
      <c r="S31" s="10">
        <f t="shared" si="0"/>
        <v>0</v>
      </c>
      <c r="T31" s="10">
        <f t="shared" si="1"/>
        <v>1</v>
      </c>
      <c r="U31" s="49">
        <v>1</v>
      </c>
      <c r="V31" s="10"/>
      <c r="W31" s="10"/>
      <c r="X31" s="10"/>
      <c r="Y31" s="10"/>
      <c r="Z31" s="10"/>
      <c r="AA31" s="10"/>
      <c r="AB31" s="10"/>
      <c r="AC31" s="10"/>
      <c r="AD31" s="12">
        <v>9407760723</v>
      </c>
    </row>
    <row r="32" spans="1:30" ht="19.5" customHeight="1">
      <c r="A32" s="10">
        <v>25</v>
      </c>
      <c r="B32" s="12" t="s">
        <v>1272</v>
      </c>
      <c r="C32" s="12" t="s">
        <v>1273</v>
      </c>
      <c r="D32" s="39" t="s">
        <v>1274</v>
      </c>
      <c r="E32" s="10">
        <v>1975</v>
      </c>
      <c r="F32" s="13" t="s">
        <v>945</v>
      </c>
      <c r="G32" s="12" t="s">
        <v>3291</v>
      </c>
      <c r="H32" s="12" t="s">
        <v>5</v>
      </c>
      <c r="I32" s="74" t="s">
        <v>702</v>
      </c>
      <c r="J32" s="10" t="s">
        <v>642</v>
      </c>
      <c r="K32" s="10">
        <v>1</v>
      </c>
      <c r="L32" s="10"/>
      <c r="M32" s="10"/>
      <c r="N32" s="10"/>
      <c r="O32" s="10"/>
      <c r="P32" s="10"/>
      <c r="Q32" s="10"/>
      <c r="R32" s="10"/>
      <c r="S32" s="10">
        <f t="shared" si="0"/>
        <v>1</v>
      </c>
      <c r="T32" s="10">
        <f t="shared" si="1"/>
        <v>0</v>
      </c>
      <c r="U32" s="49">
        <v>1</v>
      </c>
      <c r="V32" s="10"/>
      <c r="W32" s="10"/>
      <c r="X32" s="10"/>
      <c r="Y32" s="10"/>
      <c r="Z32" s="10"/>
      <c r="AA32" s="10"/>
      <c r="AB32" s="10"/>
      <c r="AC32" s="10"/>
      <c r="AD32" s="12">
        <v>8964940903</v>
      </c>
    </row>
    <row r="33" spans="1:30" ht="19.5" customHeight="1">
      <c r="A33" s="10">
        <v>26</v>
      </c>
      <c r="B33" s="12" t="s">
        <v>1428</v>
      </c>
      <c r="C33" s="12" t="s">
        <v>1429</v>
      </c>
      <c r="D33" s="12" t="s">
        <v>1430</v>
      </c>
      <c r="E33" s="10">
        <v>1976</v>
      </c>
      <c r="F33" s="39" t="s">
        <v>1370</v>
      </c>
      <c r="G33" s="12" t="s">
        <v>3292</v>
      </c>
      <c r="H33" s="74" t="s">
        <v>5</v>
      </c>
      <c r="I33" s="74" t="s">
        <v>702</v>
      </c>
      <c r="J33" s="10" t="s">
        <v>642</v>
      </c>
      <c r="K33" s="74">
        <v>1</v>
      </c>
      <c r="L33" s="74"/>
      <c r="M33" s="74"/>
      <c r="N33" s="74"/>
      <c r="O33" s="74"/>
      <c r="P33" s="74"/>
      <c r="Q33" s="74"/>
      <c r="R33" s="74"/>
      <c r="S33" s="10">
        <f t="shared" si="0"/>
        <v>1</v>
      </c>
      <c r="T33" s="10">
        <f t="shared" si="1"/>
        <v>0</v>
      </c>
      <c r="U33" s="49">
        <v>1</v>
      </c>
      <c r="V33" s="12"/>
      <c r="W33" s="12"/>
      <c r="X33" s="12"/>
      <c r="Y33" s="12"/>
      <c r="Z33" s="12"/>
      <c r="AA33" s="12"/>
      <c r="AB33" s="12"/>
      <c r="AC33" s="10"/>
      <c r="AD33" s="10">
        <v>7587793547</v>
      </c>
    </row>
    <row r="34" spans="1:30" ht="19.5" customHeight="1">
      <c r="A34" s="10">
        <v>27</v>
      </c>
      <c r="B34" s="12" t="s">
        <v>1408</v>
      </c>
      <c r="C34" s="12" t="s">
        <v>122</v>
      </c>
      <c r="D34" s="12" t="s">
        <v>1409</v>
      </c>
      <c r="E34" s="10">
        <v>1977</v>
      </c>
      <c r="F34" s="39" t="s">
        <v>1370</v>
      </c>
      <c r="G34" s="12" t="s">
        <v>3293</v>
      </c>
      <c r="H34" s="74" t="s">
        <v>7</v>
      </c>
      <c r="I34" s="74" t="s">
        <v>702</v>
      </c>
      <c r="J34" s="10"/>
      <c r="K34" s="74"/>
      <c r="L34" s="74"/>
      <c r="M34" s="74"/>
      <c r="N34" s="74"/>
      <c r="O34" s="74">
        <v>1</v>
      </c>
      <c r="P34" s="74"/>
      <c r="Q34" s="74"/>
      <c r="R34" s="74"/>
      <c r="S34" s="10">
        <f t="shared" si="0"/>
        <v>1</v>
      </c>
      <c r="T34" s="10">
        <f t="shared" si="1"/>
        <v>0</v>
      </c>
      <c r="U34" s="49">
        <v>1</v>
      </c>
      <c r="V34" s="12"/>
      <c r="W34" s="12"/>
      <c r="X34" s="12"/>
      <c r="Y34" s="12"/>
      <c r="Z34" s="12"/>
      <c r="AA34" s="12"/>
      <c r="AB34" s="12"/>
      <c r="AC34" s="10"/>
      <c r="AD34" s="10">
        <v>9981445262</v>
      </c>
    </row>
    <row r="35" spans="1:30" ht="19.5" customHeight="1">
      <c r="A35" s="10">
        <v>28</v>
      </c>
      <c r="B35" s="12" t="s">
        <v>1505</v>
      </c>
      <c r="C35" s="12" t="s">
        <v>1506</v>
      </c>
      <c r="D35" s="12" t="s">
        <v>202</v>
      </c>
      <c r="E35" s="10">
        <v>1978</v>
      </c>
      <c r="F35" s="39" t="s">
        <v>1446</v>
      </c>
      <c r="G35" s="12" t="s">
        <v>3294</v>
      </c>
      <c r="H35" s="74" t="s">
        <v>7</v>
      </c>
      <c r="I35" s="74" t="s">
        <v>702</v>
      </c>
      <c r="J35" s="10" t="s">
        <v>642</v>
      </c>
      <c r="K35" s="74"/>
      <c r="L35" s="74"/>
      <c r="M35" s="74"/>
      <c r="N35" s="74"/>
      <c r="O35" s="74">
        <v>1</v>
      </c>
      <c r="P35" s="74"/>
      <c r="Q35" s="74"/>
      <c r="R35" s="74"/>
      <c r="S35" s="10">
        <f t="shared" si="0"/>
        <v>1</v>
      </c>
      <c r="T35" s="10">
        <f t="shared" si="1"/>
        <v>0</v>
      </c>
      <c r="U35" s="49">
        <v>1</v>
      </c>
      <c r="V35" s="12"/>
      <c r="W35" s="12"/>
      <c r="X35" s="12"/>
      <c r="Y35" s="12"/>
      <c r="Z35" s="12"/>
      <c r="AA35" s="12"/>
      <c r="AB35" s="12"/>
      <c r="AC35" s="10"/>
      <c r="AD35" s="10">
        <v>9685734410</v>
      </c>
    </row>
    <row r="36" spans="1:30" ht="19.5" customHeight="1">
      <c r="A36" s="10">
        <v>29</v>
      </c>
      <c r="B36" s="12" t="s">
        <v>1507</v>
      </c>
      <c r="C36" s="12" t="s">
        <v>1508</v>
      </c>
      <c r="D36" s="12" t="s">
        <v>1274</v>
      </c>
      <c r="E36" s="10">
        <v>1979</v>
      </c>
      <c r="F36" s="39" t="s">
        <v>1446</v>
      </c>
      <c r="G36" s="12" t="s">
        <v>3295</v>
      </c>
      <c r="H36" s="74" t="s">
        <v>11</v>
      </c>
      <c r="I36" s="74" t="s">
        <v>702</v>
      </c>
      <c r="J36" s="10" t="s">
        <v>642</v>
      </c>
      <c r="K36" s="74"/>
      <c r="L36" s="74"/>
      <c r="M36" s="74"/>
      <c r="N36" s="74"/>
      <c r="O36" s="74"/>
      <c r="P36" s="74"/>
      <c r="Q36" s="74">
        <v>1</v>
      </c>
      <c r="R36" s="74"/>
      <c r="S36" s="10">
        <f t="shared" si="0"/>
        <v>1</v>
      </c>
      <c r="T36" s="10">
        <f t="shared" si="1"/>
        <v>0</v>
      </c>
      <c r="U36" s="49">
        <v>1</v>
      </c>
      <c r="V36" s="12"/>
      <c r="W36" s="12"/>
      <c r="X36" s="12"/>
      <c r="Y36" s="12"/>
      <c r="Z36" s="12"/>
      <c r="AA36" s="12"/>
      <c r="AB36" s="12"/>
      <c r="AC36" s="10"/>
      <c r="AD36" s="10">
        <v>9617756339</v>
      </c>
    </row>
    <row r="37" spans="1:30" ht="19.5" customHeight="1">
      <c r="A37" s="10">
        <v>30</v>
      </c>
      <c r="B37" s="12" t="s">
        <v>1757</v>
      </c>
      <c r="C37" s="12" t="s">
        <v>1758</v>
      </c>
      <c r="D37" s="12" t="s">
        <v>1759</v>
      </c>
      <c r="E37" s="10">
        <v>1980</v>
      </c>
      <c r="F37" s="39" t="s">
        <v>1621</v>
      </c>
      <c r="G37" s="12"/>
      <c r="H37" s="74" t="s">
        <v>7</v>
      </c>
      <c r="I37" s="74" t="s">
        <v>702</v>
      </c>
      <c r="J37" s="10" t="s">
        <v>642</v>
      </c>
      <c r="K37" s="74"/>
      <c r="L37" s="74"/>
      <c r="M37" s="74"/>
      <c r="N37" s="74"/>
      <c r="O37" s="74">
        <v>1</v>
      </c>
      <c r="P37" s="74"/>
      <c r="Q37" s="74"/>
      <c r="R37" s="74"/>
      <c r="S37" s="10">
        <f t="shared" si="0"/>
        <v>1</v>
      </c>
      <c r="T37" s="10">
        <f t="shared" si="1"/>
        <v>0</v>
      </c>
      <c r="U37" s="49">
        <v>1</v>
      </c>
      <c r="V37" s="12"/>
      <c r="W37" s="12"/>
      <c r="X37" s="12"/>
      <c r="Y37" s="12"/>
      <c r="Z37" s="12"/>
      <c r="AA37" s="12"/>
      <c r="AB37" s="12"/>
      <c r="AC37" s="10"/>
      <c r="AD37" s="10">
        <v>8120991939</v>
      </c>
    </row>
    <row r="38" spans="1:30" ht="19.5" customHeight="1">
      <c r="A38" s="10">
        <v>31</v>
      </c>
      <c r="B38" s="12" t="s">
        <v>3296</v>
      </c>
      <c r="C38" s="12" t="s">
        <v>3297</v>
      </c>
      <c r="D38" s="39" t="s">
        <v>2762</v>
      </c>
      <c r="E38" s="10">
        <v>1981</v>
      </c>
      <c r="F38" s="13" t="s">
        <v>2549</v>
      </c>
      <c r="G38" s="12" t="s">
        <v>3298</v>
      </c>
      <c r="H38" s="12" t="s">
        <v>5</v>
      </c>
      <c r="I38" s="74" t="s">
        <v>702</v>
      </c>
      <c r="J38" s="10" t="s">
        <v>642</v>
      </c>
      <c r="K38" s="10">
        <v>1</v>
      </c>
      <c r="L38" s="10"/>
      <c r="M38" s="10"/>
      <c r="N38" s="10"/>
      <c r="O38" s="10"/>
      <c r="P38" s="10"/>
      <c r="Q38" s="10"/>
      <c r="R38" s="10"/>
      <c r="S38" s="10">
        <f t="shared" si="0"/>
        <v>1</v>
      </c>
      <c r="T38" s="10">
        <f t="shared" si="1"/>
        <v>0</v>
      </c>
      <c r="U38" s="49">
        <v>1</v>
      </c>
      <c r="V38" s="10"/>
      <c r="W38" s="10"/>
      <c r="X38" s="10"/>
      <c r="Y38" s="10"/>
      <c r="Z38" s="10"/>
      <c r="AA38" s="10"/>
      <c r="AB38" s="10"/>
      <c r="AC38" s="10"/>
      <c r="AD38" s="12">
        <v>7440710210</v>
      </c>
    </row>
    <row r="39" spans="1:30" ht="19.5" customHeight="1">
      <c r="A39" s="10">
        <v>32</v>
      </c>
      <c r="B39" s="12" t="s">
        <v>1365</v>
      </c>
      <c r="C39" s="12" t="s">
        <v>240</v>
      </c>
      <c r="D39" s="12" t="s">
        <v>1366</v>
      </c>
      <c r="E39" s="42">
        <v>1982</v>
      </c>
      <c r="F39" s="39" t="s">
        <v>1278</v>
      </c>
      <c r="G39" s="12" t="s">
        <v>3299</v>
      </c>
      <c r="H39" s="74" t="s">
        <v>11</v>
      </c>
      <c r="I39" s="74" t="s">
        <v>702</v>
      </c>
      <c r="J39" s="10" t="s">
        <v>642</v>
      </c>
      <c r="K39" s="74"/>
      <c r="L39" s="74"/>
      <c r="M39" s="74"/>
      <c r="N39" s="74"/>
      <c r="O39" s="74"/>
      <c r="P39" s="74"/>
      <c r="Q39" s="74">
        <v>1</v>
      </c>
      <c r="R39" s="74"/>
      <c r="S39" s="10">
        <f t="shared" si="0"/>
        <v>1</v>
      </c>
      <c r="T39" s="10">
        <f t="shared" si="1"/>
        <v>0</v>
      </c>
      <c r="U39" s="49">
        <v>1</v>
      </c>
      <c r="V39" s="12"/>
      <c r="W39" s="12"/>
      <c r="X39" s="12"/>
      <c r="Y39" s="12"/>
      <c r="Z39" s="12"/>
      <c r="AA39" s="12"/>
      <c r="AB39" s="12"/>
      <c r="AC39" s="10"/>
      <c r="AD39" s="10">
        <v>8224904761</v>
      </c>
    </row>
    <row r="40" spans="1:30" ht="19.5" customHeight="1">
      <c r="A40" s="10">
        <v>33</v>
      </c>
      <c r="B40" s="12" t="s">
        <v>207</v>
      </c>
      <c r="C40" s="12" t="s">
        <v>3505</v>
      </c>
      <c r="D40" s="12" t="s">
        <v>2864</v>
      </c>
      <c r="E40" s="10">
        <v>1983</v>
      </c>
      <c r="F40" s="39" t="s">
        <v>3467</v>
      </c>
      <c r="G40" s="12" t="s">
        <v>3506</v>
      </c>
      <c r="H40" s="74" t="s">
        <v>7</v>
      </c>
      <c r="I40" s="74" t="s">
        <v>702</v>
      </c>
      <c r="J40" s="10" t="s">
        <v>642</v>
      </c>
      <c r="K40" s="74"/>
      <c r="L40" s="74"/>
      <c r="M40" s="74"/>
      <c r="N40" s="74"/>
      <c r="O40" s="74">
        <v>1</v>
      </c>
      <c r="P40" s="74"/>
      <c r="Q40" s="74"/>
      <c r="R40" s="74"/>
      <c r="S40" s="10">
        <f>SUM(K40+M40+O40+Q40+AE40)</f>
        <v>1</v>
      </c>
      <c r="T40" s="10">
        <f>SUM(L40+N40+P40+R40+AE40)</f>
        <v>0</v>
      </c>
      <c r="U40" s="49">
        <v>1</v>
      </c>
      <c r="V40" s="12"/>
      <c r="W40" s="12"/>
      <c r="X40" s="12"/>
      <c r="Y40" s="12"/>
      <c r="Z40" s="12"/>
      <c r="AA40" s="12"/>
      <c r="AB40" s="12"/>
      <c r="AC40" s="10"/>
      <c r="AD40" s="10">
        <v>8103170361</v>
      </c>
    </row>
    <row r="41" spans="1:30" ht="19.5" customHeight="1">
      <c r="A41" s="10">
        <v>34</v>
      </c>
      <c r="B41" s="12" t="s">
        <v>3249</v>
      </c>
      <c r="C41" s="12" t="s">
        <v>3592</v>
      </c>
      <c r="D41" s="12" t="s">
        <v>1715</v>
      </c>
      <c r="E41" s="42">
        <v>1984</v>
      </c>
      <c r="F41" s="39" t="s">
        <v>3593</v>
      </c>
      <c r="G41" s="12" t="s">
        <v>3594</v>
      </c>
      <c r="H41" s="74" t="s">
        <v>7</v>
      </c>
      <c r="I41" s="74" t="s">
        <v>701</v>
      </c>
      <c r="J41" s="10" t="s">
        <v>642</v>
      </c>
      <c r="K41" s="74"/>
      <c r="L41" s="74"/>
      <c r="M41" s="74"/>
      <c r="N41" s="74"/>
      <c r="O41" s="74"/>
      <c r="P41" s="74">
        <v>1</v>
      </c>
      <c r="Q41" s="74"/>
      <c r="R41" s="74"/>
      <c r="S41" s="10">
        <f>SUM(K41+M41+O41+Q41+AE41)</f>
        <v>0</v>
      </c>
      <c r="T41" s="10">
        <f>SUM(L41+N41+P41+R41+AE41)</f>
        <v>1</v>
      </c>
      <c r="U41" s="49">
        <v>1</v>
      </c>
      <c r="V41" s="12"/>
      <c r="W41" s="12"/>
      <c r="X41" s="12"/>
      <c r="Y41" s="12"/>
      <c r="Z41" s="12"/>
      <c r="AA41" s="12"/>
      <c r="AB41" s="12"/>
      <c r="AC41" s="10"/>
      <c r="AD41" s="10">
        <v>9617920646</v>
      </c>
    </row>
    <row r="42" spans="1:30" s="3" customFormat="1" ht="19.5" customHeight="1">
      <c r="A42" s="10"/>
      <c r="B42" s="12"/>
      <c r="C42" s="12"/>
      <c r="D42" s="13"/>
      <c r="E42" s="10"/>
      <c r="F42" s="13"/>
      <c r="G42" s="10"/>
      <c r="H42" s="10"/>
      <c r="I42" s="61"/>
      <c r="J42" s="10"/>
      <c r="K42" s="49">
        <f>SUM(K8:K41)</f>
        <v>6</v>
      </c>
      <c r="L42" s="49">
        <f>SUM(L8:L41)</f>
        <v>2</v>
      </c>
      <c r="M42" s="49">
        <f>SUM(M8:M41)</f>
        <v>1</v>
      </c>
      <c r="N42" s="49"/>
      <c r="O42" s="49">
        <f aca="true" t="shared" si="2" ref="O42:U42">SUM(O8:O41)</f>
        <v>9</v>
      </c>
      <c r="P42" s="49">
        <f t="shared" si="2"/>
        <v>6</v>
      </c>
      <c r="Q42" s="49">
        <f t="shared" si="2"/>
        <v>4</v>
      </c>
      <c r="R42" s="49">
        <f t="shared" si="2"/>
        <v>6</v>
      </c>
      <c r="S42" s="49">
        <f t="shared" si="2"/>
        <v>20</v>
      </c>
      <c r="T42" s="49">
        <f t="shared" si="2"/>
        <v>14</v>
      </c>
      <c r="U42" s="49">
        <f t="shared" si="2"/>
        <v>34</v>
      </c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s="3" customFormat="1" ht="22.5" customHeight="1">
      <c r="A43" s="1"/>
      <c r="B43" s="4"/>
      <c r="C43" s="4"/>
      <c r="D43" s="1"/>
      <c r="E43" s="1"/>
      <c r="F43" s="1"/>
      <c r="G43" s="1"/>
      <c r="H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5"/>
    </row>
    <row r="44" spans="1:30" s="3" customFormat="1" ht="22.5" customHeight="1">
      <c r="A44" s="1"/>
      <c r="B44" s="19"/>
      <c r="C44" s="19"/>
      <c r="D44" s="1"/>
      <c r="E44" s="1"/>
      <c r="F44" s="1"/>
      <c r="G44" s="1"/>
      <c r="H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5"/>
    </row>
    <row r="45" spans="1:30" s="3" customFormat="1" ht="22.5" customHeight="1">
      <c r="A45" s="1"/>
      <c r="B45" s="19"/>
      <c r="C45" s="19"/>
      <c r="D45" s="1"/>
      <c r="E45" s="1"/>
      <c r="F45" s="1"/>
      <c r="G45" s="1"/>
      <c r="H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5"/>
    </row>
    <row r="46" spans="1:30" s="3" customFormat="1" ht="22.5" customHeight="1">
      <c r="A46" s="1"/>
      <c r="B46" s="19"/>
      <c r="C46" s="19"/>
      <c r="D46" s="1"/>
      <c r="E46" s="1"/>
      <c r="F46" s="1"/>
      <c r="G46" s="1"/>
      <c r="H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5"/>
    </row>
    <row r="47" spans="1:30" s="3" customFormat="1" ht="22.5" customHeight="1">
      <c r="A47" s="1"/>
      <c r="B47" s="19"/>
      <c r="C47" s="19"/>
      <c r="D47" s="1"/>
      <c r="E47" s="1"/>
      <c r="F47" s="1"/>
      <c r="G47" s="1"/>
      <c r="H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5"/>
    </row>
    <row r="48" spans="1:30" s="3" customFormat="1" ht="22.5" customHeight="1">
      <c r="A48" s="1"/>
      <c r="B48" s="19"/>
      <c r="C48" s="19"/>
      <c r="D48" s="1"/>
      <c r="E48" s="1"/>
      <c r="F48" s="1"/>
      <c r="G48" s="1"/>
      <c r="H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5"/>
    </row>
    <row r="49" spans="1:30" s="3" customFormat="1" ht="22.5" customHeight="1">
      <c r="A49" s="1"/>
      <c r="B49" s="19"/>
      <c r="C49" s="19"/>
      <c r="D49" s="1"/>
      <c r="E49" s="1"/>
      <c r="F49" s="1"/>
      <c r="G49" s="1"/>
      <c r="H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5"/>
    </row>
    <row r="50" spans="1:30" s="3" customFormat="1" ht="22.5" customHeight="1">
      <c r="A50" s="1"/>
      <c r="B50" s="19"/>
      <c r="C50" s="19"/>
      <c r="D50" s="1"/>
      <c r="E50" s="1"/>
      <c r="F50" s="1"/>
      <c r="G50" s="1"/>
      <c r="H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5"/>
    </row>
    <row r="51" spans="1:30" s="3" customFormat="1" ht="22.5" customHeight="1">
      <c r="A51" s="1"/>
      <c r="B51" s="19"/>
      <c r="C51" s="1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5"/>
    </row>
    <row r="52" ht="22.5" customHeight="1"/>
    <row r="53" ht="22.5" customHeight="1"/>
    <row r="54" ht="22.5" customHeight="1"/>
    <row r="55" ht="22.5" customHeight="1"/>
  </sheetData>
  <sheetProtection/>
  <mergeCells count="25">
    <mergeCell ref="AD5:AD7"/>
    <mergeCell ref="AB6:AB7"/>
    <mergeCell ref="AC6:AC7"/>
    <mergeCell ref="D5:D7"/>
    <mergeCell ref="Y6:Y7"/>
    <mergeCell ref="W6:W7"/>
    <mergeCell ref="V6:V7"/>
    <mergeCell ref="Q6:R6"/>
    <mergeCell ref="X6:X7"/>
    <mergeCell ref="AA6:AA7"/>
    <mergeCell ref="A5:A7"/>
    <mergeCell ref="E5:E7"/>
    <mergeCell ref="F5:F7"/>
    <mergeCell ref="B5:B7"/>
    <mergeCell ref="C5:C7"/>
    <mergeCell ref="J5:J7"/>
    <mergeCell ref="G5:G7"/>
    <mergeCell ref="K6:L6"/>
    <mergeCell ref="H5:H7"/>
    <mergeCell ref="I5:I7"/>
    <mergeCell ref="Z6:Z7"/>
    <mergeCell ref="K5:T5"/>
    <mergeCell ref="S6:U6"/>
    <mergeCell ref="M6:N6"/>
    <mergeCell ref="O6:P6"/>
  </mergeCells>
  <printOptions horizontalCentered="1"/>
  <pageMargins left="0.18" right="0.3" top="0.26" bottom="0.5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jena</dc:creator>
  <cp:keywords/>
  <dc:description/>
  <cp:lastModifiedBy>LOKESH KUMAR COLLEGE</cp:lastModifiedBy>
  <cp:lastPrinted>2016-12-21T08:43:22Z</cp:lastPrinted>
  <dcterms:created xsi:type="dcterms:W3CDTF">2011-07-15T20:44:02Z</dcterms:created>
  <dcterms:modified xsi:type="dcterms:W3CDTF">2018-08-30T07:44:29Z</dcterms:modified>
  <cp:category/>
  <cp:version/>
  <cp:contentType/>
  <cp:contentStatus/>
</cp:coreProperties>
</file>